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ragonsparisjc-my.sharepoint.com/personal/pesparza_parisjc_edu/Documents/Projects-Misc/facultyStaff/"/>
    </mc:Choice>
  </mc:AlternateContent>
  <xr:revisionPtr revIDLastSave="0" documentId="8_{1DD29349-90A3-4147-B6E0-5051294BF151}" xr6:coauthVersionLast="47" xr6:coauthVersionMax="47" xr10:uidLastSave="{00000000-0000-0000-0000-000000000000}"/>
  <bookViews>
    <workbookView xWindow="-28920" yWindow="-120" windowWidth="29040" windowHeight="15720" activeTab="2" xr2:uid="{68EE3103-D101-488A-A490-0824F8000F23}"/>
  </bookViews>
  <sheets>
    <sheet name="Travel Authorization Form" sheetId="3" r:id="rId1"/>
    <sheet name="Local Travel Form" sheetId="1" r:id="rId2"/>
    <sheet name="Travel Report" sheetId="2" r:id="rId3"/>
  </sheets>
  <definedNames>
    <definedName name="Mileage">#REF!</definedName>
    <definedName name="_xlnm.Print_Area" localSheetId="2">'Travel Report'!$A$1:$J$87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1" i="2" l="1"/>
  <c r="K30" i="3"/>
  <c r="K53" i="3"/>
  <c r="K50" i="3"/>
  <c r="K48" i="3"/>
  <c r="K46" i="3"/>
  <c r="K44" i="3"/>
  <c r="K41" i="3"/>
  <c r="K40" i="3"/>
  <c r="K42" i="3" s="1"/>
  <c r="K22" i="3" s="1"/>
  <c r="K39" i="3"/>
  <c r="K38" i="3"/>
  <c r="K37" i="3"/>
  <c r="K36" i="3"/>
  <c r="K35" i="3"/>
  <c r="G64" i="2"/>
  <c r="F64" i="2"/>
  <c r="I25" i="2" s="1"/>
  <c r="E64" i="2"/>
  <c r="I24" i="2" s="1"/>
  <c r="D64" i="2"/>
  <c r="I23" i="2" s="1"/>
  <c r="C64" i="2"/>
  <c r="I22" i="2" s="1"/>
  <c r="B64" i="2"/>
  <c r="J64" i="2" s="1"/>
  <c r="J51" i="2"/>
  <c r="J50" i="2"/>
  <c r="J49" i="2"/>
  <c r="J48" i="2"/>
  <c r="J47" i="2"/>
  <c r="B40" i="2"/>
  <c r="I26" i="2"/>
  <c r="H6" i="1"/>
  <c r="I27" i="2" l="1"/>
</calcChain>
</file>

<file path=xl/sharedStrings.xml><?xml version="1.0" encoding="utf-8"?>
<sst xmlns="http://schemas.openxmlformats.org/spreadsheetml/2006/main" count="123" uniqueCount="87">
  <si>
    <t>Local Travel Form</t>
  </si>
  <si>
    <t>Paris Junior College - Mileage Remibursement</t>
  </si>
  <si>
    <t>Employee Name:</t>
  </si>
  <si>
    <t>Reimbursement Rate:</t>
  </si>
  <si>
    <t>Employee ID #:</t>
  </si>
  <si>
    <t>Total Miles Traveled:</t>
  </si>
  <si>
    <t>Department:</t>
  </si>
  <si>
    <t>Total Reimbursement:</t>
  </si>
  <si>
    <t>Home Campus:</t>
  </si>
  <si>
    <t>GL # to Charge:</t>
  </si>
  <si>
    <t>For the Month Of:</t>
  </si>
  <si>
    <t>By signing this form, I attest the mileage shown above is true.</t>
  </si>
  <si>
    <t>Signature</t>
  </si>
  <si>
    <t>Date</t>
  </si>
  <si>
    <t>Budget Manager/Supervisor</t>
  </si>
  <si>
    <t>Name:</t>
  </si>
  <si>
    <t>Date:</t>
  </si>
  <si>
    <t>Vendor #:</t>
  </si>
  <si>
    <t>Approved:</t>
  </si>
  <si>
    <t>PO #:</t>
  </si>
  <si>
    <t>Employee</t>
  </si>
  <si>
    <t>GL Account #:</t>
  </si>
  <si>
    <t>Division Chairman</t>
  </si>
  <si>
    <t>Amount:</t>
  </si>
  <si>
    <t>Administrative Head</t>
  </si>
  <si>
    <t>Mileage Expenses</t>
  </si>
  <si>
    <t>Meal Costs</t>
  </si>
  <si>
    <t>Lodging Costs</t>
  </si>
  <si>
    <t>Airfare</t>
  </si>
  <si>
    <t>Car Rental</t>
  </si>
  <si>
    <t>Other Expenses</t>
  </si>
  <si>
    <t>Total Expenses</t>
  </si>
  <si>
    <t>Summarize and evaluate travel as it relates to your area:</t>
  </si>
  <si>
    <t>PO#:</t>
  </si>
  <si>
    <t>All travel must be in compliance with the College's travel policy and I agree to follow this policy.</t>
  </si>
  <si>
    <t xml:space="preserve">The Travel Authorization Form is used to plan and authorize travel and to verify that funds are available. </t>
  </si>
  <si>
    <t>Initial Here:</t>
  </si>
  <si>
    <t>Traveler Information</t>
  </si>
  <si>
    <t>Employee #:</t>
  </si>
  <si>
    <t>Email:</t>
  </si>
  <si>
    <t>Trip Information</t>
  </si>
  <si>
    <t>Date of Departure:</t>
  </si>
  <si>
    <t>Date of Return:</t>
  </si>
  <si>
    <t>City &amp; State of Travel:</t>
  </si>
  <si>
    <t>Number of Travelers:</t>
  </si>
  <si>
    <t>Trip Purpose:</t>
  </si>
  <si>
    <t>Funding Sources:</t>
  </si>
  <si>
    <t>Funding Requested:</t>
  </si>
  <si>
    <t>Are PJC funds needed?</t>
  </si>
  <si>
    <t>Y</t>
  </si>
  <si>
    <t>N</t>
  </si>
  <si>
    <t>Total =</t>
  </si>
  <si>
    <t>If a cash advance is needed please submit a</t>
  </si>
  <si>
    <t>Travel Advance Cash Requisition and use this</t>
  </si>
  <si>
    <t>form as your backup.</t>
  </si>
  <si>
    <t>Estimated Expenses:</t>
  </si>
  <si>
    <t>1. Mileage:</t>
  </si>
  <si>
    <t xml:space="preserve">Y     -     Bus </t>
  </si>
  <si>
    <t>Van</t>
  </si>
  <si>
    <t>Sedan</t>
  </si>
  <si>
    <r>
      <t xml:space="preserve">2. Meals per Diem - </t>
    </r>
    <r>
      <rPr>
        <sz val="11"/>
        <color theme="1"/>
        <rFont val="Calibri"/>
        <family val="2"/>
        <scheme val="minor"/>
      </rPr>
      <t>Place an 0 next to the meals that are provided by either the conference or the hotel.</t>
    </r>
  </si>
  <si>
    <t>Staff =</t>
  </si>
  <si>
    <t>Student =</t>
  </si>
  <si>
    <t>Breakfast</t>
  </si>
  <si>
    <t>Lunch</t>
  </si>
  <si>
    <t>Dinner</t>
  </si>
  <si>
    <t># of ppl</t>
  </si>
  <si>
    <r>
      <t xml:space="preserve">Find GSA Rates here: </t>
    </r>
    <r>
      <rPr>
        <u/>
        <sz val="11"/>
        <color theme="1"/>
        <rFont val="Calibri"/>
        <family val="2"/>
        <scheme val="minor"/>
      </rPr>
      <t>https://www.gsa.gov/travel/plan-a-trip</t>
    </r>
  </si>
  <si>
    <t>3. Lodging:</t>
  </si>
  <si>
    <t xml:space="preserve">per night </t>
  </si>
  <si>
    <t>for</t>
  </si>
  <si>
    <t xml:space="preserve">nights </t>
  </si>
  <si>
    <t>4. Airfare:</t>
  </si>
  <si>
    <t>Baggage fees:</t>
  </si>
  <si>
    <t>5. Car Rental:</t>
  </si>
  <si>
    <t>per day</t>
  </si>
  <si>
    <t>days</t>
  </si>
  <si>
    <t>6. Reg. Fee:</t>
  </si>
  <si>
    <t>7. Other:</t>
  </si>
  <si>
    <t>(describe)</t>
  </si>
  <si>
    <t xml:space="preserve">    I acknowledge that  I will reconcile my College travel expenses on a Travel Report Form</t>
  </si>
  <si>
    <t>within 10 business days of completion of travel. College related travel expenses incurred using personal</t>
  </si>
  <si>
    <t>funds will be ineligible for reimbursement after 30 days.</t>
  </si>
  <si>
    <t>Traveler's</t>
  </si>
  <si>
    <t>Signature:</t>
  </si>
  <si>
    <t xml:space="preserve">Date: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</si>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</sst>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m/dd/yy;@"/>
    <numFmt numFmtId="166" formatCode="00\-0000\-00\-00000"/>
    <numFmt numFmtId="167" formatCode="m\i\le\age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0" borderId="0" xfId="0" applyFont="1"/>
    <xf numFmtId="164" fontId="4" fillId="0" borderId="4" xfId="0" applyNumberFormat="1" applyFont="1" applyBorder="1"/>
    <xf numFmtId="0" fontId="4" fillId="2" borderId="7" xfId="0" applyFont="1" applyFill="1" applyBorder="1"/>
    <xf numFmtId="2" fontId="4" fillId="2" borderId="7" xfId="0" applyNumberFormat="1" applyFont="1" applyFill="1" applyBorder="1"/>
    <xf numFmtId="2" fontId="4" fillId="0" borderId="8" xfId="0" applyNumberFormat="1" applyFont="1" applyBorder="1"/>
    <xf numFmtId="0" fontId="4" fillId="0" borderId="0" xfId="0" applyFont="1" applyAlignment="1">
      <alignment horizontal="right"/>
    </xf>
    <xf numFmtId="2" fontId="4" fillId="0" borderId="0" xfId="0" applyNumberFormat="1" applyFont="1"/>
    <xf numFmtId="165" fontId="0" fillId="0" borderId="12" xfId="0" applyNumberFormat="1" applyBorder="1" applyAlignment="1">
      <alignment horizontal="left"/>
    </xf>
    <xf numFmtId="0" fontId="0" fillId="0" borderId="13" xfId="0" applyBorder="1" applyAlignment="1">
      <alignment horizontal="left" wrapText="1"/>
    </xf>
    <xf numFmtId="0" fontId="0" fillId="3" borderId="13" xfId="0" applyFill="1" applyBorder="1" applyAlignment="1">
      <alignment horizontal="center"/>
    </xf>
    <xf numFmtId="0" fontId="0" fillId="0" borderId="0" xfId="0" applyAlignment="1">
      <alignment horizontal="left"/>
    </xf>
    <xf numFmtId="165" fontId="0" fillId="0" borderId="15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165" fontId="0" fillId="0" borderId="17" xfId="0" applyNumberFormat="1" applyBorder="1" applyAlignment="1">
      <alignment horizontal="left"/>
    </xf>
    <xf numFmtId="0" fontId="0" fillId="0" borderId="18" xfId="0" applyBorder="1" applyAlignment="1">
      <alignment horizontal="left" wrapText="1"/>
    </xf>
    <xf numFmtId="0" fontId="0" fillId="3" borderId="18" xfId="0" applyFill="1" applyBorder="1" applyAlignment="1">
      <alignment horizontal="center"/>
    </xf>
    <xf numFmtId="165" fontId="0" fillId="0" borderId="19" xfId="0" applyNumberFormat="1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3" borderId="20" xfId="0" applyFill="1" applyBorder="1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4" xfId="0" applyBorder="1"/>
    <xf numFmtId="0" fontId="0" fillId="0" borderId="0" xfId="0" applyAlignment="1">
      <alignment horizontal="center" vertical="center" wrapText="1"/>
    </xf>
    <xf numFmtId="14" fontId="0" fillId="0" borderId="10" xfId="0" applyNumberFormat="1" applyBorder="1" applyAlignment="1" applyProtection="1">
      <alignment horizontal="left" vertical="top" readingOrder="1"/>
      <protection locked="0"/>
    </xf>
    <xf numFmtId="0" fontId="0" fillId="0" borderId="23" xfId="0" applyBorder="1" applyAlignment="1" applyProtection="1">
      <alignment horizontal="left" vertical="top" readingOrder="1"/>
      <protection locked="0"/>
    </xf>
    <xf numFmtId="0" fontId="0" fillId="0" borderId="24" xfId="0" applyBorder="1" applyAlignment="1">
      <alignment horizontal="left" vertical="top" readingOrder="1"/>
    </xf>
    <xf numFmtId="0" fontId="0" fillId="0" borderId="25" xfId="0" applyBorder="1" applyAlignment="1">
      <alignment horizontal="left" vertical="top" readingOrder="1"/>
    </xf>
    <xf numFmtId="0" fontId="0" fillId="0" borderId="24" xfId="0" applyBorder="1" applyAlignment="1" applyProtection="1">
      <alignment horizontal="left" vertical="top" readingOrder="1"/>
      <protection locked="0"/>
    </xf>
    <xf numFmtId="0" fontId="0" fillId="0" borderId="25" xfId="0" applyBorder="1" applyAlignment="1" applyProtection="1">
      <alignment horizontal="left" vertical="top" readingOrder="1"/>
      <protection locked="0"/>
    </xf>
    <xf numFmtId="0" fontId="0" fillId="0" borderId="0" xfId="0" applyAlignment="1" applyProtection="1">
      <alignment horizontal="left" vertical="top" readingOrder="1"/>
      <protection locked="0"/>
    </xf>
    <xf numFmtId="14" fontId="0" fillId="0" borderId="26" xfId="0" applyNumberFormat="1" applyBorder="1" applyAlignment="1" applyProtection="1">
      <alignment horizontal="left" vertical="top" readingOrder="1"/>
      <protection locked="0"/>
    </xf>
    <xf numFmtId="0" fontId="0" fillId="0" borderId="27" xfId="0" applyBorder="1" applyAlignment="1">
      <alignment horizontal="left" vertical="top" readingOrder="1"/>
    </xf>
    <xf numFmtId="0" fontId="0" fillId="0" borderId="0" xfId="0" applyAlignment="1">
      <alignment horizontal="left" vertical="top" readingOrder="1"/>
    </xf>
    <xf numFmtId="0" fontId="0" fillId="0" borderId="28" xfId="0" applyBorder="1" applyAlignment="1">
      <alignment horizontal="left" vertical="top" readingOrder="1"/>
    </xf>
    <xf numFmtId="0" fontId="0" fillId="0" borderId="27" xfId="0" applyBorder="1" applyAlignment="1" applyProtection="1">
      <alignment horizontal="left" vertical="top" readingOrder="1"/>
      <protection locked="0"/>
    </xf>
    <xf numFmtId="0" fontId="0" fillId="0" borderId="28" xfId="0" applyBorder="1" applyAlignment="1" applyProtection="1">
      <alignment horizontal="left" vertical="top" readingOrder="1"/>
      <protection locked="0"/>
    </xf>
    <xf numFmtId="0" fontId="0" fillId="0" borderId="26" xfId="0" applyBorder="1" applyAlignment="1" applyProtection="1">
      <alignment horizontal="left" vertical="top" readingOrder="1"/>
      <protection locked="0"/>
    </xf>
    <xf numFmtId="0" fontId="0" fillId="0" borderId="11" xfId="0" applyBorder="1" applyAlignment="1" applyProtection="1">
      <alignment horizontal="left" vertical="top" readingOrder="1"/>
      <protection locked="0"/>
    </xf>
    <xf numFmtId="0" fontId="0" fillId="0" borderId="29" xfId="0" applyBorder="1" applyAlignment="1">
      <alignment horizontal="left" vertical="top" readingOrder="1"/>
    </xf>
    <xf numFmtId="0" fontId="0" fillId="0" borderId="22" xfId="0" applyBorder="1" applyAlignment="1">
      <alignment horizontal="left" vertical="top" readingOrder="1"/>
    </xf>
    <xf numFmtId="0" fontId="0" fillId="0" borderId="30" xfId="0" applyBorder="1" applyAlignment="1">
      <alignment horizontal="left" vertical="top" readingOrder="1"/>
    </xf>
    <xf numFmtId="0" fontId="0" fillId="0" borderId="29" xfId="0" applyBorder="1" applyAlignment="1" applyProtection="1">
      <alignment horizontal="left" vertical="top" readingOrder="1"/>
      <protection locked="0"/>
    </xf>
    <xf numFmtId="0" fontId="0" fillId="0" borderId="22" xfId="0" applyBorder="1" applyAlignment="1" applyProtection="1">
      <alignment horizontal="left" vertical="top" readingOrder="1"/>
      <protection locked="0"/>
    </xf>
    <xf numFmtId="0" fontId="0" fillId="0" borderId="30" xfId="0" applyBorder="1" applyAlignment="1" applyProtection="1">
      <alignment horizontal="left" vertical="top" readingOrder="1"/>
      <protection locked="0"/>
    </xf>
    <xf numFmtId="2" fontId="0" fillId="0" borderId="0" xfId="0" applyNumberForma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165" fontId="0" fillId="0" borderId="12" xfId="0" applyNumberFormat="1" applyBorder="1"/>
    <xf numFmtId="4" fontId="0" fillId="0" borderId="13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165" fontId="0" fillId="0" borderId="15" xfId="0" applyNumberFormat="1" applyBorder="1"/>
    <xf numFmtId="4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0" fontId="0" fillId="0" borderId="35" xfId="0" applyBorder="1"/>
    <xf numFmtId="0" fontId="0" fillId="0" borderId="15" xfId="0" applyBorder="1"/>
    <xf numFmtId="0" fontId="0" fillId="0" borderId="1" xfId="0" applyBorder="1"/>
    <xf numFmtId="0" fontId="0" fillId="0" borderId="2" xfId="0" applyBorder="1"/>
    <xf numFmtId="0" fontId="0" fillId="0" borderId="17" xfId="0" applyBorder="1"/>
    <xf numFmtId="0" fontId="0" fillId="0" borderId="18" xfId="0" applyBorder="1"/>
    <xf numFmtId="0" fontId="0" fillId="0" borderId="36" xfId="0" applyBorder="1"/>
    <xf numFmtId="0" fontId="0" fillId="0" borderId="39" xfId="0" applyBorder="1"/>
    <xf numFmtId="0" fontId="1" fillId="0" borderId="9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6" fontId="0" fillId="0" borderId="4" xfId="0" applyNumberFormat="1" applyBorder="1"/>
    <xf numFmtId="8" fontId="0" fillId="0" borderId="4" xfId="0" applyNumberFormat="1" applyBorder="1"/>
    <xf numFmtId="0" fontId="7" fillId="0" borderId="0" xfId="0" applyFont="1"/>
    <xf numFmtId="0" fontId="9" fillId="0" borderId="0" xfId="0" applyFont="1"/>
    <xf numFmtId="0" fontId="10" fillId="0" borderId="4" xfId="1" applyBorder="1"/>
    <xf numFmtId="15" fontId="0" fillId="0" borderId="4" xfId="0" applyNumberFormat="1" applyBorder="1"/>
    <xf numFmtId="0" fontId="0" fillId="0" borderId="7" xfId="0" applyBorder="1"/>
    <xf numFmtId="44" fontId="1" fillId="2" borderId="40" xfId="0" applyNumberFormat="1" applyFont="1" applyFill="1" applyBorder="1"/>
    <xf numFmtId="0" fontId="0" fillId="0" borderId="0" xfId="0" applyAlignment="1">
      <alignment horizontal="right"/>
    </xf>
    <xf numFmtId="166" fontId="0" fillId="0" borderId="0" xfId="0" applyNumberFormat="1"/>
    <xf numFmtId="2" fontId="0" fillId="0" borderId="0" xfId="0" applyNumberFormat="1"/>
    <xf numFmtId="167" fontId="10" fillId="0" borderId="0" xfId="1" applyNumberFormat="1"/>
    <xf numFmtId="0" fontId="1" fillId="0" borderId="31" xfId="0" applyFont="1" applyBorder="1"/>
    <xf numFmtId="43" fontId="0" fillId="3" borderId="41" xfId="0" applyNumberForma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44" fontId="0" fillId="2" borderId="32" xfId="0" applyNumberFormat="1" applyFill="1" applyBorder="1"/>
    <xf numFmtId="0" fontId="1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9" xfId="0" applyBorder="1"/>
    <xf numFmtId="44" fontId="0" fillId="0" borderId="0" xfId="0" applyNumberFormat="1" applyAlignment="1">
      <alignment horizontal="center"/>
    </xf>
    <xf numFmtId="0" fontId="0" fillId="0" borderId="28" xfId="0" applyBorder="1"/>
    <xf numFmtId="0" fontId="1" fillId="0" borderId="9" xfId="0" applyFont="1" applyBorder="1" applyAlignment="1">
      <alignment horizontal="center"/>
    </xf>
    <xf numFmtId="0" fontId="0" fillId="0" borderId="29" xfId="0" applyBorder="1" applyAlignment="1">
      <alignment horizontal="right"/>
    </xf>
    <xf numFmtId="44" fontId="0" fillId="0" borderId="22" xfId="0" applyNumberFormat="1" applyBorder="1" applyAlignment="1">
      <alignment horizontal="center"/>
    </xf>
    <xf numFmtId="0" fontId="0" fillId="0" borderId="22" xfId="0" applyBorder="1"/>
    <xf numFmtId="0" fontId="0" fillId="0" borderId="30" xfId="0" applyBorder="1"/>
    <xf numFmtId="165" fontId="0" fillId="3" borderId="27" xfId="0" applyNumberFormat="1" applyFill="1" applyBorder="1" applyAlignment="1">
      <alignment horizontal="center"/>
    </xf>
    <xf numFmtId="44" fontId="0" fillId="3" borderId="4" xfId="0" applyNumberFormat="1" applyFill="1" applyBorder="1" applyAlignment="1">
      <alignment horizontal="center"/>
    </xf>
    <xf numFmtId="41" fontId="0" fillId="3" borderId="42" xfId="0" applyNumberFormat="1" applyFill="1" applyBorder="1" applyAlignment="1">
      <alignment horizontal="center"/>
    </xf>
    <xf numFmtId="44" fontId="0" fillId="2" borderId="42" xfId="0" applyNumberFormat="1" applyFill="1" applyBorder="1"/>
    <xf numFmtId="165" fontId="0" fillId="3" borderId="43" xfId="0" applyNumberFormat="1" applyFill="1" applyBorder="1" applyAlignment="1">
      <alignment horizontal="center"/>
    </xf>
    <xf numFmtId="44" fontId="0" fillId="2" borderId="35" xfId="0" applyNumberFormat="1" applyFill="1" applyBorder="1"/>
    <xf numFmtId="165" fontId="0" fillId="3" borderId="44" xfId="0" applyNumberFormat="1" applyFill="1" applyBorder="1" applyAlignment="1">
      <alignment horizontal="center"/>
    </xf>
    <xf numFmtId="0" fontId="0" fillId="0" borderId="22" xfId="0" applyBorder="1" applyAlignment="1">
      <alignment horizontal="center"/>
    </xf>
    <xf numFmtId="44" fontId="0" fillId="3" borderId="22" xfId="0" applyNumberFormat="1" applyFill="1" applyBorder="1" applyAlignment="1">
      <alignment horizontal="center"/>
    </xf>
    <xf numFmtId="41" fontId="0" fillId="3" borderId="30" xfId="0" applyNumberFormat="1" applyFill="1" applyBorder="1" applyAlignment="1">
      <alignment horizontal="center"/>
    </xf>
    <xf numFmtId="44" fontId="0" fillId="2" borderId="28" xfId="0" applyNumberFormat="1" applyFill="1" applyBorder="1"/>
    <xf numFmtId="44" fontId="0" fillId="2" borderId="9" xfId="0" applyNumberFormat="1" applyFill="1" applyBorder="1"/>
    <xf numFmtId="44" fontId="0" fillId="3" borderId="41" xfId="0" applyNumberFormat="1" applyFill="1" applyBorder="1" applyAlignment="1">
      <alignment horizontal="center"/>
    </xf>
    <xf numFmtId="0" fontId="0" fillId="0" borderId="41" xfId="0" applyBorder="1"/>
    <xf numFmtId="0" fontId="0" fillId="0" borderId="41" xfId="0" applyBorder="1" applyAlignment="1">
      <alignment horizontal="right"/>
    </xf>
    <xf numFmtId="0" fontId="0" fillId="0" borderId="41" xfId="0" applyBorder="1" applyAlignment="1">
      <alignment horizontal="left"/>
    </xf>
    <xf numFmtId="0" fontId="0" fillId="0" borderId="32" xfId="0" applyBorder="1"/>
    <xf numFmtId="43" fontId="0" fillId="0" borderId="41" xfId="0" applyNumberFormat="1" applyBorder="1" applyAlignment="1">
      <alignment horizontal="center"/>
    </xf>
    <xf numFmtId="14" fontId="0" fillId="0" borderId="4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22" xfId="0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0" xfId="0" applyFont="1" applyAlignment="1">
      <alignment horizontal="right"/>
    </xf>
    <xf numFmtId="166" fontId="0" fillId="0" borderId="4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22" xfId="0" applyBorder="1" applyAlignment="1">
      <alignment horizontal="left"/>
    </xf>
    <xf numFmtId="14" fontId="0" fillId="0" borderId="22" xfId="0" applyNumberFormat="1" applyBorder="1" applyAlignment="1">
      <alignment horizontal="center"/>
    </xf>
    <xf numFmtId="0" fontId="0" fillId="0" borderId="0" xfId="0" applyAlignment="1">
      <alignment horizontal="left" vertical="center" wrapText="1"/>
    </xf>
    <xf numFmtId="44" fontId="0" fillId="0" borderId="4" xfId="0" applyNumberForma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8" fillId="0" borderId="0" xfId="0" applyFont="1" applyAlignment="1"/>
    <xf numFmtId="0" fontId="0" fillId="0" borderId="22" xfId="0" applyBorder="1" applyAlignment="1"/>
    <xf numFmtId="166" fontId="0" fillId="0" borderId="7" xfId="0" applyNumberFormat="1" applyBorder="1" applyAlignment="1"/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714375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9575C1-EEB8-4F5A-B413-E5A41B8AB0A6}"/>
            </a:ext>
          </a:extLst>
        </xdr:cNvPr>
        <xdr:cNvSpPr txBox="1"/>
      </xdr:nvSpPr>
      <xdr:spPr>
        <a:xfrm>
          <a:off x="590550" y="276225"/>
          <a:ext cx="78295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/>
            <a:t>Travel Authorization Form</a:t>
          </a:r>
        </a:p>
      </xdr:txBody>
    </xdr:sp>
    <xdr:clientData/>
  </xdr:twoCellAnchor>
  <xdr:twoCellAnchor>
    <xdr:from>
      <xdr:col>2</xdr:col>
      <xdr:colOff>0</xdr:colOff>
      <xdr:row>23</xdr:row>
      <xdr:rowOff>11430</xdr:rowOff>
    </xdr:from>
    <xdr:to>
      <xdr:col>5</xdr:col>
      <xdr:colOff>0</xdr:colOff>
      <xdr:row>24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ED0A33-E1B3-409D-9452-2A0A973B1E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447800" y="4196080"/>
          <a:ext cx="2095500" cy="172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4</xdr:col>
      <xdr:colOff>603250</xdr:colOff>
      <xdr:row>25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D4E070-D633-43BA-8153-279D6F26D4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447800" y="4368800"/>
          <a:ext cx="2089150" cy="184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0</xdr:colOff>
      <xdr:row>25</xdr:row>
      <xdr:rowOff>11430</xdr:rowOff>
    </xdr:from>
    <xdr:to>
      <xdr:col>5</xdr:col>
      <xdr:colOff>0</xdr:colOff>
      <xdr:row>26</xdr:row>
      <xdr:rowOff>12700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36146C3-6933-4A9B-8125-B41B383144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447800" y="4564380"/>
          <a:ext cx="2095500" cy="185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9</xdr:col>
      <xdr:colOff>3175</xdr:colOff>
      <xdr:row>27</xdr:row>
      <xdr:rowOff>0</xdr:rowOff>
    </xdr:from>
    <xdr:to>
      <xdr:col>11</xdr:col>
      <xdr:colOff>10160</xdr:colOff>
      <xdr:row>28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AA5C529-2AF1-48E7-BE9E-F43F6BE20A2E}"/>
            </a:ext>
          </a:extLst>
        </xdr:cNvPr>
        <xdr:cNvSpPr txBox="1"/>
      </xdr:nvSpPr>
      <xdr:spPr>
        <a:xfrm>
          <a:off x="6454775" y="4921250"/>
          <a:ext cx="2254885" cy="184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100" b="1"/>
            <a:t>Estimated Totals:</a:t>
          </a:r>
        </a:p>
      </xdr:txBody>
    </xdr:sp>
    <xdr:clientData/>
  </xdr:twoCellAnchor>
  <xdr:twoCellAnchor>
    <xdr:from>
      <xdr:col>3</xdr:col>
      <xdr:colOff>8255</xdr:colOff>
      <xdr:row>29</xdr:row>
      <xdr:rowOff>0</xdr:rowOff>
    </xdr:from>
    <xdr:to>
      <xdr:col>6</xdr:col>
      <xdr:colOff>8255</xdr:colOff>
      <xdr:row>30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68FB7A0-ABDA-4010-BEC3-0F1C154BFA26}"/>
            </a:ext>
          </a:extLst>
        </xdr:cNvPr>
        <xdr:cNvSpPr txBox="1"/>
      </xdr:nvSpPr>
      <xdr:spPr>
        <a:xfrm>
          <a:off x="2065655" y="5295900"/>
          <a:ext cx="20955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100" b="1"/>
            <a:t>College Vehicle Needed?</a:t>
          </a:r>
        </a:p>
      </xdr:txBody>
    </xdr:sp>
    <xdr:clientData/>
  </xdr:twoCellAnchor>
  <xdr:twoCellAnchor>
    <xdr:from>
      <xdr:col>1</xdr:col>
      <xdr:colOff>0</xdr:colOff>
      <xdr:row>0</xdr:row>
      <xdr:rowOff>6350</xdr:rowOff>
    </xdr:from>
    <xdr:to>
      <xdr:col>10</xdr:col>
      <xdr:colOff>717550</xdr:colOff>
      <xdr:row>1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80C452F-365B-4DBC-A665-71AC624D2078}"/>
            </a:ext>
          </a:extLst>
        </xdr:cNvPr>
        <xdr:cNvSpPr txBox="1"/>
      </xdr:nvSpPr>
      <xdr:spPr>
        <a:xfrm>
          <a:off x="590550" y="6350"/>
          <a:ext cx="8102600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1"/>
            <a:t>Paris Junior College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179070</xdr:rowOff>
    </xdr:from>
    <xdr:to>
      <xdr:col>7</xdr:col>
      <xdr:colOff>598170</xdr:colOff>
      <xdr:row>11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DDEE63-DC5C-4AE1-ADA9-19BA03C77C32}"/>
            </a:ext>
          </a:extLst>
        </xdr:cNvPr>
        <xdr:cNvSpPr txBox="1"/>
      </xdr:nvSpPr>
      <xdr:spPr>
        <a:xfrm>
          <a:off x="7277100" y="2512695"/>
          <a:ext cx="2131695" cy="38290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Comments</a:t>
          </a:r>
        </a:p>
      </xdr:txBody>
    </xdr:sp>
    <xdr:clientData/>
  </xdr:twoCellAnchor>
  <xdr:twoCellAnchor>
    <xdr:from>
      <xdr:col>0</xdr:col>
      <xdr:colOff>15240</xdr:colOff>
      <xdr:row>9</xdr:row>
      <xdr:rowOff>180974</xdr:rowOff>
    </xdr:from>
    <xdr:to>
      <xdr:col>1</xdr:col>
      <xdr:colOff>0</xdr:colOff>
      <xdr:row>11</xdr:row>
      <xdr:rowOff>167639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18D6F4E-35F5-475B-ADC9-9C31F3F44E23}"/>
            </a:ext>
          </a:extLst>
        </xdr:cNvPr>
        <xdr:cNvSpPr txBox="1"/>
      </xdr:nvSpPr>
      <xdr:spPr>
        <a:xfrm>
          <a:off x="15240" y="2514599"/>
          <a:ext cx="1261110" cy="36766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Travel Date</a:t>
          </a:r>
        </a:p>
      </xdr:txBody>
    </xdr:sp>
    <xdr:clientData/>
  </xdr:twoCellAnchor>
  <xdr:twoCellAnchor>
    <xdr:from>
      <xdr:col>1</xdr:col>
      <xdr:colOff>0</xdr:colOff>
      <xdr:row>9</xdr:row>
      <xdr:rowOff>180974</xdr:rowOff>
    </xdr:from>
    <xdr:to>
      <xdr:col>2</xdr:col>
      <xdr:colOff>15240</xdr:colOff>
      <xdr:row>11</xdr:row>
      <xdr:rowOff>179069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33DE96F-7DF9-461E-B0BB-0CF68662BCFF}"/>
            </a:ext>
          </a:extLst>
        </xdr:cNvPr>
        <xdr:cNvSpPr txBox="1"/>
      </xdr:nvSpPr>
      <xdr:spPr>
        <a:xfrm>
          <a:off x="1276350" y="2514599"/>
          <a:ext cx="2244090" cy="37909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Travel Purpose</a:t>
          </a:r>
        </a:p>
      </xdr:txBody>
    </xdr:sp>
    <xdr:clientData/>
  </xdr:twoCellAnchor>
  <xdr:twoCellAnchor>
    <xdr:from>
      <xdr:col>2</xdr:col>
      <xdr:colOff>11430</xdr:colOff>
      <xdr:row>9</xdr:row>
      <xdr:rowOff>179070</xdr:rowOff>
    </xdr:from>
    <xdr:to>
      <xdr:col>3</xdr:col>
      <xdr:colOff>0</xdr:colOff>
      <xdr:row>11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72FE667-5227-412B-8F54-C758CE764231}"/>
            </a:ext>
          </a:extLst>
        </xdr:cNvPr>
        <xdr:cNvSpPr txBox="1"/>
      </xdr:nvSpPr>
      <xdr:spPr>
        <a:xfrm>
          <a:off x="3516630" y="2512695"/>
          <a:ext cx="883920" cy="38290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Start Location</a:t>
          </a:r>
        </a:p>
      </xdr:txBody>
    </xdr:sp>
    <xdr:clientData/>
  </xdr:twoCellAnchor>
  <xdr:twoCellAnchor>
    <xdr:from>
      <xdr:col>2</xdr:col>
      <xdr:colOff>891539</xdr:colOff>
      <xdr:row>9</xdr:row>
      <xdr:rowOff>179070</xdr:rowOff>
    </xdr:from>
    <xdr:to>
      <xdr:col>4</xdr:col>
      <xdr:colOff>9524</xdr:colOff>
      <xdr:row>11</xdr:row>
      <xdr:rowOff>175259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FF7F6EA-14C4-40AA-9A07-15F3881C1A65}"/>
            </a:ext>
          </a:extLst>
        </xdr:cNvPr>
        <xdr:cNvSpPr txBox="1"/>
      </xdr:nvSpPr>
      <xdr:spPr>
        <a:xfrm>
          <a:off x="4396739" y="2512695"/>
          <a:ext cx="2280285" cy="377189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End Location To</a:t>
          </a:r>
        </a:p>
      </xdr:txBody>
    </xdr:sp>
    <xdr:clientData/>
  </xdr:twoCellAnchor>
  <xdr:twoCellAnchor>
    <xdr:from>
      <xdr:col>4</xdr:col>
      <xdr:colOff>9525</xdr:colOff>
      <xdr:row>9</xdr:row>
      <xdr:rowOff>180975</xdr:rowOff>
    </xdr:from>
    <xdr:to>
      <xdr:col>5</xdr:col>
      <xdr:colOff>0</xdr:colOff>
      <xdr:row>11</xdr:row>
      <xdr:rowOff>180975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0E85FC2-0D27-4A0E-9436-C5EA41F44FA9}"/>
            </a:ext>
          </a:extLst>
        </xdr:cNvPr>
        <xdr:cNvSpPr txBox="1"/>
      </xdr:nvSpPr>
      <xdr:spPr>
        <a:xfrm>
          <a:off x="6677025" y="2514600"/>
          <a:ext cx="600075" cy="38100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Total Miles</a:t>
          </a:r>
        </a:p>
      </xdr:txBody>
    </xdr:sp>
    <xdr:clientData/>
  </xdr:twoCellAnchor>
  <xdr:twoCellAnchor>
    <xdr:from>
      <xdr:col>0</xdr:col>
      <xdr:colOff>19050</xdr:colOff>
      <xdr:row>33</xdr:row>
      <xdr:rowOff>0</xdr:rowOff>
    </xdr:from>
    <xdr:to>
      <xdr:col>7</xdr:col>
      <xdr:colOff>600075</xdr:colOff>
      <xdr:row>34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66CC016-8BAB-49F4-91BD-5ED8B5BE04D0}"/>
            </a:ext>
          </a:extLst>
        </xdr:cNvPr>
        <xdr:cNvSpPr txBox="1"/>
      </xdr:nvSpPr>
      <xdr:spPr>
        <a:xfrm>
          <a:off x="19050" y="10906125"/>
          <a:ext cx="939165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Local travel should be recorded per month and submitted to the Business Office by the 10th business day of the following month. </a:t>
          </a:r>
        </a:p>
      </xdr:txBody>
    </xdr:sp>
    <xdr:clientData/>
  </xdr:twoCellAnchor>
  <xdr:twoCellAnchor>
    <xdr:from>
      <xdr:col>5</xdr:col>
      <xdr:colOff>0</xdr:colOff>
      <xdr:row>11</xdr:row>
      <xdr:rowOff>173355</xdr:rowOff>
    </xdr:from>
    <xdr:to>
      <xdr:col>7</xdr:col>
      <xdr:colOff>586740</xdr:colOff>
      <xdr:row>13</xdr:row>
      <xdr:rowOff>9525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01D4BEF-6EB5-4F8D-BB8C-C5D19F9BED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2887980"/>
          <a:ext cx="2120265" cy="4076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7</xdr:col>
      <xdr:colOff>590550</xdr:colOff>
      <xdr:row>14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14A22FE-57BA-4B3A-ADB2-4186167064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3286125"/>
          <a:ext cx="21240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15240</xdr:colOff>
      <xdr:row>14</xdr:row>
      <xdr:rowOff>0</xdr:rowOff>
    </xdr:from>
    <xdr:to>
      <xdr:col>7</xdr:col>
      <xdr:colOff>590550</xdr:colOff>
      <xdr:row>15</xdr:row>
      <xdr:rowOff>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4330FFA-E489-4AFC-9F73-22087B8DFD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92340" y="3667125"/>
          <a:ext cx="210883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7</xdr:col>
      <xdr:colOff>590550</xdr:colOff>
      <xdr:row>16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E0EDFC-20B0-4EB7-B592-6376E1B15D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4048125"/>
          <a:ext cx="21240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</xdr:colOff>
      <xdr:row>16</xdr:row>
      <xdr:rowOff>9525</xdr:rowOff>
    </xdr:from>
    <xdr:to>
      <xdr:col>7</xdr:col>
      <xdr:colOff>590550</xdr:colOff>
      <xdr:row>17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550CF48-45B5-4A98-AB32-70AF1832F6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1" y="4438650"/>
          <a:ext cx="2124074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7</xdr:col>
      <xdr:colOff>590550</xdr:colOff>
      <xdr:row>18</xdr:row>
      <xdr:rowOff>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E7B9237-EEDF-4E3A-8FE0-BD8789BE0E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4810125"/>
          <a:ext cx="21240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18</xdr:row>
      <xdr:rowOff>9525</xdr:rowOff>
    </xdr:from>
    <xdr:to>
      <xdr:col>7</xdr:col>
      <xdr:colOff>590550</xdr:colOff>
      <xdr:row>19</xdr:row>
      <xdr:rowOff>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E6C41E8-2676-4631-81B6-6A6DAE8ADD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5200650"/>
          <a:ext cx="21240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4</xdr:col>
      <xdr:colOff>600076</xdr:colOff>
      <xdr:row>19</xdr:row>
      <xdr:rowOff>0</xdr:rowOff>
    </xdr:from>
    <xdr:to>
      <xdr:col>7</xdr:col>
      <xdr:colOff>586741</xdr:colOff>
      <xdr:row>20</xdr:row>
      <xdr:rowOff>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70840D9-5F1A-46DB-9478-E08CD7A18B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67576" y="5572125"/>
          <a:ext cx="212979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20</xdr:row>
      <xdr:rowOff>0</xdr:rowOff>
    </xdr:from>
    <xdr:to>
      <xdr:col>7</xdr:col>
      <xdr:colOff>590550</xdr:colOff>
      <xdr:row>21</xdr:row>
      <xdr:rowOff>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66B18BA-503C-4002-B867-D0F78F16D8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5953125"/>
          <a:ext cx="21240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7</xdr:col>
      <xdr:colOff>586740</xdr:colOff>
      <xdr:row>22</xdr:row>
      <xdr:rowOff>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1049EF5-5D90-464F-A890-7662EED220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6334125"/>
          <a:ext cx="212026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9526</xdr:colOff>
      <xdr:row>22</xdr:row>
      <xdr:rowOff>0</xdr:rowOff>
    </xdr:from>
    <xdr:to>
      <xdr:col>7</xdr:col>
      <xdr:colOff>586741</xdr:colOff>
      <xdr:row>23</xdr:row>
      <xdr:rowOff>19049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B9B4862-B44F-4C66-8ADE-96BF93C1D7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86626" y="6715125"/>
          <a:ext cx="2110740" cy="400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23</xdr:row>
      <xdr:rowOff>15240</xdr:rowOff>
    </xdr:from>
    <xdr:to>
      <xdr:col>7</xdr:col>
      <xdr:colOff>590550</xdr:colOff>
      <xdr:row>24</xdr:row>
      <xdr:rowOff>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DD23A72-249D-4792-A843-ED4FD7CF9B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7111365"/>
          <a:ext cx="2124075" cy="365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9525</xdr:colOff>
      <xdr:row>24</xdr:row>
      <xdr:rowOff>0</xdr:rowOff>
    </xdr:from>
    <xdr:to>
      <xdr:col>7</xdr:col>
      <xdr:colOff>590550</xdr:colOff>
      <xdr:row>25</xdr:row>
      <xdr:rowOff>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0AD1B56-AA18-4964-A2B6-279E5B4942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86625" y="7477125"/>
          <a:ext cx="211455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</xdr:colOff>
      <xdr:row>25</xdr:row>
      <xdr:rowOff>0</xdr:rowOff>
    </xdr:from>
    <xdr:to>
      <xdr:col>7</xdr:col>
      <xdr:colOff>590549</xdr:colOff>
      <xdr:row>26</xdr:row>
      <xdr:rowOff>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5D08B91-5908-42F0-9044-48E0012AEF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1" y="7858125"/>
          <a:ext cx="2124073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</xdr:colOff>
      <xdr:row>26</xdr:row>
      <xdr:rowOff>0</xdr:rowOff>
    </xdr:from>
    <xdr:to>
      <xdr:col>7</xdr:col>
      <xdr:colOff>586740</xdr:colOff>
      <xdr:row>26</xdr:row>
      <xdr:rowOff>380999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3A707A1-60B7-4B36-83F6-B7C2E12419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1" y="8239125"/>
          <a:ext cx="2120264" cy="380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7</xdr:col>
      <xdr:colOff>590550</xdr:colOff>
      <xdr:row>28</xdr:row>
      <xdr:rowOff>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2826B6E-77D4-4720-947D-CE69597CFC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8620125"/>
          <a:ext cx="21240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7</xdr:col>
      <xdr:colOff>590550</xdr:colOff>
      <xdr:row>29</xdr:row>
      <xdr:rowOff>19050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08542DC-425D-462D-B06F-9731622DB8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9001125"/>
          <a:ext cx="2124075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</xdr:colOff>
      <xdr:row>29</xdr:row>
      <xdr:rowOff>15240</xdr:rowOff>
    </xdr:from>
    <xdr:to>
      <xdr:col>7</xdr:col>
      <xdr:colOff>590550</xdr:colOff>
      <xdr:row>30</xdr:row>
      <xdr:rowOff>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3E94872-DE47-4F19-98EA-2383C15D9D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1" y="9397365"/>
          <a:ext cx="2124074" cy="365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0</xdr:colOff>
      <xdr:row>29</xdr:row>
      <xdr:rowOff>369570</xdr:rowOff>
    </xdr:from>
    <xdr:to>
      <xdr:col>7</xdr:col>
      <xdr:colOff>588646</xdr:colOff>
      <xdr:row>31</xdr:row>
      <xdr:rowOff>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54EA6CA-600F-41A1-B7A5-094939DD6F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0" y="9751695"/>
          <a:ext cx="2122171" cy="3924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</xdr:colOff>
      <xdr:row>31</xdr:row>
      <xdr:rowOff>0</xdr:rowOff>
    </xdr:from>
    <xdr:to>
      <xdr:col>7</xdr:col>
      <xdr:colOff>590550</xdr:colOff>
      <xdr:row>31</xdr:row>
      <xdr:rowOff>361950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4321027-94E7-4FA2-86FB-17A22A028C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7277101" y="10144125"/>
          <a:ext cx="2124074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731520</xdr:colOff>
      <xdr:row>4</xdr:row>
      <xdr:rowOff>171450</xdr:rowOff>
    </xdr:from>
    <xdr:to>
      <xdr:col>8</xdr:col>
      <xdr:colOff>339090</xdr:colOff>
      <xdr:row>6</xdr:row>
      <xdr:rowOff>11430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3F22CB-B0B8-4D20-B2DF-EDB2478C0BFC}"/>
            </a:ext>
          </a:extLst>
        </xdr:cNvPr>
        <xdr:cNvSpPr txBox="1"/>
      </xdr:nvSpPr>
      <xdr:spPr>
        <a:xfrm>
          <a:off x="731520" y="1009650"/>
          <a:ext cx="4932045" cy="2019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RECORD TRANSPORTATION EXPENDITURES AND DUTIES PERFORMED</a:t>
          </a:r>
        </a:p>
      </xdr:txBody>
    </xdr:sp>
    <xdr:clientData/>
  </xdr:twoCellAnchor>
  <xdr:twoCellAnchor>
    <xdr:from>
      <xdr:col>0</xdr:col>
      <xdr:colOff>19050</xdr:colOff>
      <xdr:row>7</xdr:row>
      <xdr:rowOff>15241</xdr:rowOff>
    </xdr:from>
    <xdr:to>
      <xdr:col>0</xdr:col>
      <xdr:colOff>1066800</xdr:colOff>
      <xdr:row>8</xdr:row>
      <xdr:rowOff>171451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5FFA120-522C-4094-A775-4A708367A827}"/>
            </a:ext>
          </a:extLst>
        </xdr:cNvPr>
        <xdr:cNvSpPr txBox="1"/>
      </xdr:nvSpPr>
      <xdr:spPr>
        <a:xfrm>
          <a:off x="19050" y="1405891"/>
          <a:ext cx="1047750" cy="337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Date</a:t>
          </a:r>
        </a:p>
      </xdr:txBody>
    </xdr:sp>
    <xdr:clientData/>
  </xdr:twoCellAnchor>
  <xdr:twoCellAnchor>
    <xdr:from>
      <xdr:col>1</xdr:col>
      <xdr:colOff>19050</xdr:colOff>
      <xdr:row>7</xdr:row>
      <xdr:rowOff>16299</xdr:rowOff>
    </xdr:from>
    <xdr:to>
      <xdr:col>6</xdr:col>
      <xdr:colOff>597958</xdr:colOff>
      <xdr:row>8</xdr:row>
      <xdr:rowOff>178012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BDD00D2-3422-433E-B796-0ED2498D31C6}"/>
            </a:ext>
          </a:extLst>
        </xdr:cNvPr>
        <xdr:cNvSpPr txBox="1"/>
      </xdr:nvSpPr>
      <xdr:spPr>
        <a:xfrm>
          <a:off x="1093258" y="1402716"/>
          <a:ext cx="3642783" cy="3416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Location Visited, People Contacted and Official Duties Performed</a:t>
          </a:r>
        </a:p>
      </xdr:txBody>
    </xdr:sp>
    <xdr:clientData/>
  </xdr:twoCellAnchor>
  <xdr:twoCellAnchor>
    <xdr:from>
      <xdr:col>7</xdr:col>
      <xdr:colOff>21166</xdr:colOff>
      <xdr:row>7</xdr:row>
      <xdr:rowOff>16299</xdr:rowOff>
    </xdr:from>
    <xdr:to>
      <xdr:col>9</xdr:col>
      <xdr:colOff>685799</xdr:colOff>
      <xdr:row>8</xdr:row>
      <xdr:rowOff>178012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9A3F7B4-8772-45CB-AF66-926210FA05FA}"/>
            </a:ext>
          </a:extLst>
        </xdr:cNvPr>
        <xdr:cNvSpPr txBox="1"/>
      </xdr:nvSpPr>
      <xdr:spPr>
        <a:xfrm>
          <a:off x="4767791" y="1402716"/>
          <a:ext cx="1844675" cy="3416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Miles Traveled Personal Auto</a:t>
          </a:r>
        </a:p>
      </xdr:txBody>
    </xdr:sp>
    <xdr:clientData/>
  </xdr:twoCellAnchor>
  <xdr:twoCellAnchor>
    <xdr:from>
      <xdr:col>0</xdr:col>
      <xdr:colOff>7004</xdr:colOff>
      <xdr:row>0</xdr:row>
      <xdr:rowOff>7004</xdr:rowOff>
    </xdr:from>
    <xdr:to>
      <xdr:col>10</xdr:col>
      <xdr:colOff>0</xdr:colOff>
      <xdr:row>1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57A3A3B-884A-495D-A364-BBCBD9403CC1}"/>
            </a:ext>
          </a:extLst>
        </xdr:cNvPr>
        <xdr:cNvSpPr txBox="1"/>
      </xdr:nvSpPr>
      <xdr:spPr>
        <a:xfrm>
          <a:off x="7004" y="7004"/>
          <a:ext cx="6639485" cy="2591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/>
            <a:t>Paris Junior College</a:t>
          </a:r>
        </a:p>
      </xdr:txBody>
    </xdr:sp>
    <xdr:clientData/>
  </xdr:twoCellAnchor>
  <xdr:twoCellAnchor>
    <xdr:from>
      <xdr:col>0</xdr:col>
      <xdr:colOff>14007</xdr:colOff>
      <xdr:row>1</xdr:row>
      <xdr:rowOff>0</xdr:rowOff>
    </xdr:from>
    <xdr:to>
      <xdr:col>10</xdr:col>
      <xdr:colOff>7004</xdr:colOff>
      <xdr:row>1</xdr:row>
      <xdr:rowOff>196103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A4CBEDA-6558-4085-9E80-3252AAD3654A}"/>
            </a:ext>
          </a:extLst>
        </xdr:cNvPr>
        <xdr:cNvSpPr txBox="1"/>
      </xdr:nvSpPr>
      <xdr:spPr>
        <a:xfrm>
          <a:off x="14007" y="266140"/>
          <a:ext cx="6639486" cy="1961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Travel Report for Employees</a:t>
          </a:r>
        </a:p>
      </xdr:txBody>
    </xdr:sp>
    <xdr:clientData/>
  </xdr:twoCellAnchor>
  <xdr:twoCellAnchor>
    <xdr:from>
      <xdr:col>1</xdr:col>
      <xdr:colOff>1</xdr:colOff>
      <xdr:row>2</xdr:row>
      <xdr:rowOff>178285</xdr:rowOff>
    </xdr:from>
    <xdr:to>
      <xdr:col>6</xdr:col>
      <xdr:colOff>1</xdr:colOff>
      <xdr:row>3</xdr:row>
      <xdr:rowOff>171282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DC4DC55-D152-4017-958F-39B8C720BC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078567" y="647531"/>
          <a:ext cx="3067610" cy="1750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10</xdr:col>
      <xdr:colOff>0</xdr:colOff>
      <xdr:row>3</xdr:row>
      <xdr:rowOff>175092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BF7E30-8258-4DEB-BA1D-2D039FDCC7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5329798" y="651342"/>
          <a:ext cx="1316691" cy="1750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0</xdr:colOff>
      <xdr:row>20</xdr:row>
      <xdr:rowOff>11761</xdr:rowOff>
    </xdr:from>
    <xdr:to>
      <xdr:col>8</xdr:col>
      <xdr:colOff>0</xdr:colOff>
      <xdr:row>21</xdr:row>
      <xdr:rowOff>7952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CC82CC4-FB7A-4828-AE07-F71AF5284FEF}"/>
            </a:ext>
          </a:extLst>
        </xdr:cNvPr>
        <xdr:cNvSpPr txBox="1"/>
      </xdr:nvSpPr>
      <xdr:spPr>
        <a:xfrm>
          <a:off x="0" y="3788631"/>
          <a:ext cx="5321576" cy="1784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1. Total Personal Car Mileage           miles at $0.76 per mile.</a:t>
          </a:r>
        </a:p>
      </xdr:txBody>
    </xdr:sp>
    <xdr:clientData/>
  </xdr:twoCellAnchor>
  <xdr:twoCellAnchor>
    <xdr:from>
      <xdr:col>0</xdr:col>
      <xdr:colOff>5715</xdr:colOff>
      <xdr:row>21</xdr:row>
      <xdr:rowOff>5715</xdr:rowOff>
    </xdr:from>
    <xdr:to>
      <xdr:col>7</xdr:col>
      <xdr:colOff>567359</xdr:colOff>
      <xdr:row>21</xdr:row>
      <xdr:rowOff>171282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23267AB-D257-43F8-9654-8829AFBB042E}"/>
            </a:ext>
          </a:extLst>
        </xdr:cNvPr>
        <xdr:cNvSpPr txBox="1"/>
      </xdr:nvSpPr>
      <xdr:spPr>
        <a:xfrm>
          <a:off x="5715" y="3964802"/>
          <a:ext cx="5311720" cy="165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/>
            <a:t>2. Meal Cost </a:t>
          </a:r>
        </a:p>
      </xdr:txBody>
    </xdr:sp>
    <xdr:clientData/>
  </xdr:twoCellAnchor>
  <xdr:twoCellAnchor>
    <xdr:from>
      <xdr:col>0</xdr:col>
      <xdr:colOff>0</xdr:colOff>
      <xdr:row>21</xdr:row>
      <xdr:rowOff>182217</xdr:rowOff>
    </xdr:from>
    <xdr:to>
      <xdr:col>7</xdr:col>
      <xdr:colOff>565454</xdr:colOff>
      <xdr:row>22</xdr:row>
      <xdr:rowOff>171282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59ACB38-F111-4FED-B1E5-7F4DABF31F43}"/>
            </a:ext>
          </a:extLst>
        </xdr:cNvPr>
        <xdr:cNvSpPr txBox="1"/>
      </xdr:nvSpPr>
      <xdr:spPr>
        <a:xfrm>
          <a:off x="0" y="4141304"/>
          <a:ext cx="5315530" cy="17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3. Lodging Costs</a:t>
          </a:r>
        </a:p>
      </xdr:txBody>
    </xdr:sp>
    <xdr:clientData/>
  </xdr:twoCellAnchor>
  <xdr:twoCellAnchor>
    <xdr:from>
      <xdr:col>0</xdr:col>
      <xdr:colOff>6047</xdr:colOff>
      <xdr:row>23</xdr:row>
      <xdr:rowOff>1</xdr:rowOff>
    </xdr:from>
    <xdr:to>
      <xdr:col>8</xdr:col>
      <xdr:colOff>9857</xdr:colOff>
      <xdr:row>23</xdr:row>
      <xdr:rowOff>171283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F27FB3F-AEFE-4E2A-BFDC-4316F35E7221}"/>
            </a:ext>
          </a:extLst>
        </xdr:cNvPr>
        <xdr:cNvSpPr txBox="1"/>
      </xdr:nvSpPr>
      <xdr:spPr>
        <a:xfrm>
          <a:off x="6047" y="4323523"/>
          <a:ext cx="5325386" cy="17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4. Airfare</a:t>
          </a:r>
        </a:p>
      </xdr:txBody>
    </xdr:sp>
    <xdr:clientData/>
  </xdr:twoCellAnchor>
  <xdr:twoCellAnchor>
    <xdr:from>
      <xdr:col>0</xdr:col>
      <xdr:colOff>7004</xdr:colOff>
      <xdr:row>23</xdr:row>
      <xdr:rowOff>175092</xdr:rowOff>
    </xdr:from>
    <xdr:to>
      <xdr:col>8</xdr:col>
      <xdr:colOff>0</xdr:colOff>
      <xdr:row>25</xdr:row>
      <xdr:rowOff>7003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7EC5B12-C7CD-4C21-8829-E2C5C26BC050}"/>
            </a:ext>
          </a:extLst>
        </xdr:cNvPr>
        <xdr:cNvSpPr txBox="1"/>
      </xdr:nvSpPr>
      <xdr:spPr>
        <a:xfrm>
          <a:off x="7004" y="4496360"/>
          <a:ext cx="5322794" cy="1961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5. Car Rental</a:t>
          </a:r>
        </a:p>
      </xdr:txBody>
    </xdr:sp>
    <xdr:clientData/>
  </xdr:twoCellAnchor>
  <xdr:twoCellAnchor>
    <xdr:from>
      <xdr:col>0</xdr:col>
      <xdr:colOff>7004</xdr:colOff>
      <xdr:row>25</xdr:row>
      <xdr:rowOff>7003</xdr:rowOff>
    </xdr:from>
    <xdr:to>
      <xdr:col>8</xdr:col>
      <xdr:colOff>0</xdr:colOff>
      <xdr:row>26</xdr:row>
      <xdr:rowOff>7004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DED92A4-98F5-400A-9FEE-A31A414B5B94}"/>
            </a:ext>
          </a:extLst>
        </xdr:cNvPr>
        <xdr:cNvSpPr txBox="1"/>
      </xdr:nvSpPr>
      <xdr:spPr>
        <a:xfrm>
          <a:off x="7004" y="4692463"/>
          <a:ext cx="5322794" cy="1820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6. Other (Registration Fees, Taxi-Tolls-Parking-Etc.)</a:t>
          </a:r>
        </a:p>
      </xdr:txBody>
    </xdr:sp>
    <xdr:clientData/>
  </xdr:twoCellAnchor>
  <xdr:twoCellAnchor>
    <xdr:from>
      <xdr:col>0</xdr:col>
      <xdr:colOff>0</xdr:colOff>
      <xdr:row>26</xdr:row>
      <xdr:rowOff>8909</xdr:rowOff>
    </xdr:from>
    <xdr:to>
      <xdr:col>8</xdr:col>
      <xdr:colOff>1</xdr:colOff>
      <xdr:row>27</xdr:row>
      <xdr:rowOff>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D8C36F3-E285-4921-9FA7-1852689F56E3}"/>
            </a:ext>
          </a:extLst>
        </xdr:cNvPr>
        <xdr:cNvSpPr txBox="1"/>
      </xdr:nvSpPr>
      <xdr:spPr>
        <a:xfrm>
          <a:off x="0" y="4876464"/>
          <a:ext cx="5329799" cy="1731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/>
            <a:t>          7. Total Expenses (total of line 1 through 6)</a:t>
          </a:r>
        </a:p>
      </xdr:txBody>
    </xdr:sp>
    <xdr:clientData/>
  </xdr:twoCellAnchor>
  <xdr:twoCellAnchor>
    <xdr:from>
      <xdr:col>0</xdr:col>
      <xdr:colOff>8283</xdr:colOff>
      <xdr:row>27</xdr:row>
      <xdr:rowOff>6048</xdr:rowOff>
    </xdr:from>
    <xdr:to>
      <xdr:col>7</xdr:col>
      <xdr:colOff>571499</xdr:colOff>
      <xdr:row>28</xdr:row>
      <xdr:rowOff>7952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CE04A66-BB2F-43A9-9068-DB1847314365}"/>
            </a:ext>
          </a:extLst>
        </xdr:cNvPr>
        <xdr:cNvSpPr txBox="1"/>
      </xdr:nvSpPr>
      <xdr:spPr>
        <a:xfrm>
          <a:off x="8283" y="5058439"/>
          <a:ext cx="5313292" cy="1841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          8. Amount Advanced by PJC (if any give date _______________)</a:t>
          </a:r>
        </a:p>
      </xdr:txBody>
    </xdr:sp>
    <xdr:clientData/>
  </xdr:twoCellAnchor>
  <xdr:twoCellAnchor>
    <xdr:from>
      <xdr:col>0</xdr:col>
      <xdr:colOff>6046</xdr:colOff>
      <xdr:row>28</xdr:row>
      <xdr:rowOff>10814</xdr:rowOff>
    </xdr:from>
    <xdr:to>
      <xdr:col>8</xdr:col>
      <xdr:colOff>0</xdr:colOff>
      <xdr:row>29</xdr:row>
      <xdr:rowOff>4141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0E2DC85-CD13-4D09-9936-D2DA0EB7FE56}"/>
            </a:ext>
          </a:extLst>
        </xdr:cNvPr>
        <xdr:cNvSpPr txBox="1"/>
      </xdr:nvSpPr>
      <xdr:spPr>
        <a:xfrm>
          <a:off x="6046" y="5245423"/>
          <a:ext cx="5315530" cy="1755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          9. Amount Due Employee (subtract line 8 from line 7)</a:t>
          </a:r>
        </a:p>
      </xdr:txBody>
    </xdr:sp>
    <xdr:clientData/>
  </xdr:twoCellAnchor>
  <xdr:twoCellAnchor>
    <xdr:from>
      <xdr:col>0</xdr:col>
      <xdr:colOff>6046</xdr:colOff>
      <xdr:row>29</xdr:row>
      <xdr:rowOff>0</xdr:rowOff>
    </xdr:from>
    <xdr:to>
      <xdr:col>8</xdr:col>
      <xdr:colOff>0</xdr:colOff>
      <xdr:row>29</xdr:row>
      <xdr:rowOff>175092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EB68D9C-5E86-4AC3-97FD-DF3560B515E6}"/>
            </a:ext>
          </a:extLst>
        </xdr:cNvPr>
        <xdr:cNvSpPr txBox="1"/>
      </xdr:nvSpPr>
      <xdr:spPr>
        <a:xfrm>
          <a:off x="6046" y="5416826"/>
          <a:ext cx="5315530" cy="1750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/>
            <a:t>          10. Total Amount Due to the College</a:t>
          </a:r>
        </a:p>
      </xdr:txBody>
    </xdr:sp>
    <xdr:clientData/>
  </xdr:twoCellAnchor>
  <xdr:twoCellAnchor>
    <xdr:from>
      <xdr:col>1</xdr:col>
      <xdr:colOff>0</xdr:colOff>
      <xdr:row>36</xdr:row>
      <xdr:rowOff>6045</xdr:rowOff>
    </xdr:from>
    <xdr:to>
      <xdr:col>4</xdr:col>
      <xdr:colOff>6046</xdr:colOff>
      <xdr:row>36</xdr:row>
      <xdr:rowOff>182216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73AECC2-21E0-4849-B3A3-996362339D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076739" y="6698393"/>
          <a:ext cx="1853068" cy="1761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7</xdr:col>
      <xdr:colOff>6351</xdr:colOff>
      <xdr:row>45</xdr:row>
      <xdr:rowOff>11430</xdr:rowOff>
    </xdr:from>
    <xdr:to>
      <xdr:col>8</xdr:col>
      <xdr:colOff>589281</xdr:colOff>
      <xdr:row>45</xdr:row>
      <xdr:rowOff>364809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13A118E-F353-410D-8CEE-723A63EA3881}"/>
            </a:ext>
          </a:extLst>
        </xdr:cNvPr>
        <xdr:cNvSpPr txBox="1"/>
      </xdr:nvSpPr>
      <xdr:spPr>
        <a:xfrm>
          <a:off x="4759326" y="8307705"/>
          <a:ext cx="1154430" cy="3533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Other Expense Description</a:t>
          </a:r>
        </a:p>
      </xdr:txBody>
    </xdr:sp>
    <xdr:clientData/>
  </xdr:twoCellAnchor>
  <xdr:twoCellAnchor>
    <xdr:from>
      <xdr:col>7</xdr:col>
      <xdr:colOff>9763</xdr:colOff>
      <xdr:row>63</xdr:row>
      <xdr:rowOff>19863</xdr:rowOff>
    </xdr:from>
    <xdr:to>
      <xdr:col>8</xdr:col>
      <xdr:colOff>607218</xdr:colOff>
      <xdr:row>63</xdr:row>
      <xdr:rowOff>390632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F68DA73-9290-4CC5-8705-41147FE08D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4761561" y="11835144"/>
          <a:ext cx="1170025" cy="370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8D6B-A89F-4DA9-86F4-2C68B29BC3D9}">
  <sheetPr>
    <pageSetUpPr fitToPage="1"/>
  </sheetPr>
  <dimension ref="A1:M63"/>
  <sheetViews>
    <sheetView topLeftCell="A7" zoomScale="150" zoomScaleNormal="150" workbookViewId="0">
      <selection activeCell="M3" sqref="M3"/>
    </sheetView>
  </sheetViews>
  <sheetFormatPr defaultRowHeight="14.4" x14ac:dyDescent="0.3"/>
  <cols>
    <col min="1" max="1" width="8.6640625" customWidth="1"/>
    <col min="2" max="2" width="12.44140625" customWidth="1"/>
    <col min="4" max="4" width="12.77734375" customWidth="1"/>
    <col min="8" max="8" width="14.33203125" customWidth="1"/>
    <col min="9" max="9" width="10.33203125" customWidth="1"/>
    <col min="10" max="10" width="22.21875" customWidth="1"/>
    <col min="11" max="11" width="10.5546875" bestFit="1" customWidth="1"/>
    <col min="12" max="12" width="5.88671875" customWidth="1"/>
    <col min="13" max="13" width="8.88671875" customWidth="1"/>
  </cols>
  <sheetData>
    <row r="1" spans="2:13" ht="21.6" thickBot="1" x14ac:dyDescent="0.45">
      <c r="B1" s="125" t="s">
        <v>86</v>
      </c>
      <c r="C1" s="125"/>
      <c r="D1" s="125"/>
      <c r="E1" s="125"/>
      <c r="F1" s="125"/>
      <c r="G1" s="125"/>
      <c r="H1" s="125"/>
      <c r="I1" s="125"/>
      <c r="J1" s="125"/>
      <c r="K1" s="125"/>
      <c r="L1" s="166"/>
      <c r="M1" s="166"/>
    </row>
    <row r="2" spans="2:13" ht="21" x14ac:dyDescent="0.4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5" t="s">
        <v>33</v>
      </c>
      <c r="M2" s="125"/>
    </row>
    <row r="3" spans="2:13" ht="22.8" customHeight="1" x14ac:dyDescent="0.3"/>
    <row r="4" spans="2:13" ht="15" thickBot="1" x14ac:dyDescent="0.35">
      <c r="B4" s="77" t="s">
        <v>34</v>
      </c>
      <c r="C4" s="77"/>
      <c r="D4" s="77"/>
      <c r="E4" s="77"/>
      <c r="F4" s="77"/>
      <c r="G4" s="77"/>
      <c r="H4" s="77"/>
      <c r="I4" s="77"/>
      <c r="J4" s="126"/>
      <c r="K4" s="126"/>
    </row>
    <row r="5" spans="2:13" ht="13.8" customHeight="1" x14ac:dyDescent="0.3">
      <c r="B5" s="77"/>
      <c r="C5" s="77"/>
      <c r="D5" s="77"/>
      <c r="E5" s="77"/>
      <c r="F5" s="77"/>
      <c r="G5" s="77"/>
      <c r="H5" s="77"/>
      <c r="I5" s="77"/>
      <c r="J5" s="77"/>
    </row>
    <row r="6" spans="2:13" x14ac:dyDescent="0.3">
      <c r="B6" s="77" t="s">
        <v>35</v>
      </c>
      <c r="C6" s="77"/>
      <c r="D6" s="77"/>
      <c r="E6" s="77"/>
      <c r="F6" s="77"/>
      <c r="G6" s="77"/>
      <c r="H6" s="77"/>
      <c r="I6" s="77"/>
      <c r="J6" s="165" t="s">
        <v>36</v>
      </c>
      <c r="K6" s="165"/>
    </row>
    <row r="7" spans="2:13" ht="3" customHeight="1" x14ac:dyDescent="0.3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9" spans="2:13" ht="15.6" x14ac:dyDescent="0.3">
      <c r="B9" s="78" t="s">
        <v>37</v>
      </c>
    </row>
    <row r="10" spans="2:13" ht="21" customHeight="1" x14ac:dyDescent="0.3">
      <c r="B10" t="s">
        <v>15</v>
      </c>
      <c r="C10" s="28"/>
      <c r="D10" s="28"/>
      <c r="E10" s="28"/>
      <c r="F10" s="28"/>
      <c r="G10" s="28"/>
      <c r="H10" t="s">
        <v>38</v>
      </c>
      <c r="I10" s="28"/>
      <c r="J10" s="28"/>
    </row>
    <row r="11" spans="2:13" ht="7.5" customHeight="1" x14ac:dyDescent="0.3"/>
    <row r="12" spans="2:13" ht="21" customHeight="1" x14ac:dyDescent="0.3">
      <c r="B12" t="s">
        <v>39</v>
      </c>
      <c r="C12" s="79"/>
      <c r="D12" s="28"/>
      <c r="E12" s="28"/>
      <c r="F12" s="28"/>
      <c r="G12" s="28"/>
      <c r="H12" t="s">
        <v>6</v>
      </c>
      <c r="I12" s="28"/>
      <c r="J12" s="28"/>
    </row>
    <row r="14" spans="2:13" ht="15.6" x14ac:dyDescent="0.3">
      <c r="B14" s="78" t="s">
        <v>40</v>
      </c>
    </row>
    <row r="15" spans="2:13" x14ac:dyDescent="0.3">
      <c r="B15" t="s">
        <v>41</v>
      </c>
      <c r="D15" s="80"/>
      <c r="E15" s="28"/>
      <c r="F15" s="28"/>
      <c r="G15" s="28"/>
      <c r="H15" t="s">
        <v>42</v>
      </c>
      <c r="I15" s="80"/>
      <c r="J15" s="28"/>
    </row>
    <row r="16" spans="2:13" ht="8.25" customHeight="1" x14ac:dyDescent="0.3"/>
    <row r="17" spans="2:13" x14ac:dyDescent="0.3">
      <c r="B17" t="s">
        <v>43</v>
      </c>
      <c r="D17" s="28"/>
      <c r="E17" s="28"/>
      <c r="F17" s="28"/>
      <c r="G17" s="28"/>
      <c r="H17" t="s">
        <v>44</v>
      </c>
      <c r="J17" s="28"/>
    </row>
    <row r="18" spans="2:13" ht="7.5" customHeight="1" x14ac:dyDescent="0.3"/>
    <row r="19" spans="2:13" x14ac:dyDescent="0.3">
      <c r="B19" t="s">
        <v>45</v>
      </c>
      <c r="C19" s="28"/>
      <c r="D19" s="28"/>
      <c r="E19" s="28"/>
      <c r="F19" s="28"/>
      <c r="G19" s="28"/>
      <c r="H19" s="28"/>
      <c r="I19" s="28"/>
      <c r="J19" s="28"/>
    </row>
    <row r="20" spans="2:13" x14ac:dyDescent="0.3">
      <c r="C20" s="81"/>
      <c r="D20" s="81"/>
      <c r="E20" s="81"/>
      <c r="F20" s="81"/>
      <c r="G20" s="81"/>
      <c r="H20" s="81"/>
      <c r="I20" s="81"/>
      <c r="J20" s="81"/>
    </row>
    <row r="21" spans="2:13" ht="3" customHeight="1" thickBot="1" x14ac:dyDescent="0.35"/>
    <row r="22" spans="2:13" ht="16.2" thickBot="1" x14ac:dyDescent="0.35">
      <c r="B22" s="78" t="s">
        <v>46</v>
      </c>
      <c r="I22" s="129"/>
      <c r="J22" s="129" t="s">
        <v>47</v>
      </c>
      <c r="K22" s="82">
        <f>K30+K42+K44+K46+K48+K50+K53</f>
        <v>0</v>
      </c>
    </row>
    <row r="23" spans="2:13" ht="15" thickTop="1" x14ac:dyDescent="0.3">
      <c r="B23" t="s">
        <v>48</v>
      </c>
      <c r="D23" s="26" t="s">
        <v>49</v>
      </c>
      <c r="E23" s="26" t="s">
        <v>50</v>
      </c>
    </row>
    <row r="24" spans="2:13" x14ac:dyDescent="0.3">
      <c r="B24" t="s">
        <v>21</v>
      </c>
      <c r="C24" s="130"/>
      <c r="D24" s="130"/>
      <c r="E24" s="130"/>
      <c r="F24" s="83" t="s">
        <v>51</v>
      </c>
      <c r="G24" s="28"/>
      <c r="H24" t="s">
        <v>52</v>
      </c>
    </row>
    <row r="25" spans="2:13" x14ac:dyDescent="0.3">
      <c r="B25" t="s">
        <v>21</v>
      </c>
      <c r="C25" s="167"/>
      <c r="D25" s="167"/>
      <c r="E25" s="167"/>
      <c r="F25" s="83" t="s">
        <v>51</v>
      </c>
      <c r="G25" s="81"/>
      <c r="H25" t="s">
        <v>53</v>
      </c>
      <c r="I25" s="84"/>
      <c r="J25" s="84"/>
    </row>
    <row r="26" spans="2:13" x14ac:dyDescent="0.3">
      <c r="B26" t="s">
        <v>21</v>
      </c>
      <c r="C26" s="131"/>
      <c r="D26" s="131"/>
      <c r="E26" s="131"/>
      <c r="F26" s="83" t="s">
        <v>51</v>
      </c>
      <c r="G26" s="81"/>
      <c r="H26" t="s">
        <v>54</v>
      </c>
    </row>
    <row r="28" spans="2:13" x14ac:dyDescent="0.3">
      <c r="B28" s="27" t="s">
        <v>55</v>
      </c>
      <c r="J28" s="129"/>
      <c r="K28" s="129"/>
    </row>
    <row r="29" spans="2:13" ht="15" thickBot="1" x14ac:dyDescent="0.35">
      <c r="B29" s="85"/>
      <c r="C29" s="86"/>
    </row>
    <row r="30" spans="2:13" ht="15" thickBot="1" x14ac:dyDescent="0.35">
      <c r="B30" s="87" t="s">
        <v>56</v>
      </c>
      <c r="C30" s="88"/>
      <c r="D30" s="128"/>
      <c r="E30" s="128"/>
      <c r="F30" s="128"/>
      <c r="G30" s="89" t="s">
        <v>50</v>
      </c>
      <c r="H30" s="90" t="s">
        <v>57</v>
      </c>
      <c r="I30" s="90" t="s">
        <v>58</v>
      </c>
      <c r="J30" s="91" t="s">
        <v>59</v>
      </c>
      <c r="K30" s="92">
        <f>C30*0.76</f>
        <v>0</v>
      </c>
      <c r="L30" s="168"/>
      <c r="M30" s="168"/>
    </row>
    <row r="31" spans="2:13" ht="15" thickBot="1" x14ac:dyDescent="0.35"/>
    <row r="32" spans="2:13" x14ac:dyDescent="0.3">
      <c r="B32" s="93" t="s">
        <v>60</v>
      </c>
      <c r="C32" s="94"/>
      <c r="D32" s="94"/>
      <c r="E32" s="94"/>
      <c r="F32" s="94"/>
      <c r="G32" s="94"/>
      <c r="H32" s="94"/>
      <c r="I32" s="94"/>
      <c r="J32" s="94"/>
      <c r="K32" s="95"/>
    </row>
    <row r="33" spans="2:11" ht="15" thickBot="1" x14ac:dyDescent="0.35">
      <c r="B33" s="96"/>
      <c r="C33" s="83" t="s">
        <v>61</v>
      </c>
      <c r="D33" s="97">
        <v>16</v>
      </c>
      <c r="E33" s="97"/>
      <c r="F33" s="97">
        <v>19</v>
      </c>
      <c r="G33" s="97"/>
      <c r="H33" s="97">
        <v>28</v>
      </c>
      <c r="K33" s="98"/>
    </row>
    <row r="34" spans="2:11" ht="15" thickBot="1" x14ac:dyDescent="0.35">
      <c r="B34" s="99" t="s">
        <v>13</v>
      </c>
      <c r="C34" s="100" t="s">
        <v>62</v>
      </c>
      <c r="D34" s="101">
        <v>6</v>
      </c>
      <c r="E34" s="101"/>
      <c r="F34" s="101">
        <v>10</v>
      </c>
      <c r="G34" s="101"/>
      <c r="H34" s="101">
        <v>12</v>
      </c>
      <c r="I34" s="102"/>
      <c r="J34" s="102"/>
      <c r="K34" s="103"/>
    </row>
    <row r="35" spans="2:11" x14ac:dyDescent="0.3">
      <c r="B35" s="104"/>
      <c r="C35" s="26" t="s">
        <v>63</v>
      </c>
      <c r="D35" s="105">
        <v>0</v>
      </c>
      <c r="E35" s="26" t="s">
        <v>64</v>
      </c>
      <c r="F35" s="105">
        <v>0</v>
      </c>
      <c r="G35" s="26" t="s">
        <v>65</v>
      </c>
      <c r="H35" s="105">
        <v>0</v>
      </c>
      <c r="I35" s="26" t="s">
        <v>66</v>
      </c>
      <c r="J35" s="106">
        <v>0</v>
      </c>
      <c r="K35" s="107">
        <f>SUM(D35+F35+H35)*J35</f>
        <v>0</v>
      </c>
    </row>
    <row r="36" spans="2:11" x14ac:dyDescent="0.3">
      <c r="B36" s="108"/>
      <c r="C36" s="26" t="s">
        <v>63</v>
      </c>
      <c r="D36" s="105">
        <v>0</v>
      </c>
      <c r="E36" s="26" t="s">
        <v>64</v>
      </c>
      <c r="F36" s="105">
        <v>0</v>
      </c>
      <c r="G36" s="26" t="s">
        <v>65</v>
      </c>
      <c r="H36" s="105">
        <v>0</v>
      </c>
      <c r="I36" s="26" t="s">
        <v>66</v>
      </c>
      <c r="J36" s="106">
        <v>0</v>
      </c>
      <c r="K36" s="107">
        <f t="shared" ref="K36:K41" si="0">SUM(D36+F36+H36)*J36</f>
        <v>0</v>
      </c>
    </row>
    <row r="37" spans="2:11" x14ac:dyDescent="0.3">
      <c r="B37" s="108"/>
      <c r="C37" s="26" t="s">
        <v>63</v>
      </c>
      <c r="D37" s="105">
        <v>0</v>
      </c>
      <c r="E37" s="26" t="s">
        <v>64</v>
      </c>
      <c r="F37" s="105">
        <v>0</v>
      </c>
      <c r="G37" s="26" t="s">
        <v>65</v>
      </c>
      <c r="H37" s="105">
        <v>0</v>
      </c>
      <c r="I37" s="26" t="s">
        <v>66</v>
      </c>
      <c r="J37" s="106">
        <v>0</v>
      </c>
      <c r="K37" s="107">
        <f t="shared" si="0"/>
        <v>0</v>
      </c>
    </row>
    <row r="38" spans="2:11" x14ac:dyDescent="0.3">
      <c r="B38" s="108"/>
      <c r="C38" s="26" t="s">
        <v>63</v>
      </c>
      <c r="D38" s="105">
        <v>0</v>
      </c>
      <c r="E38" s="26" t="s">
        <v>64</v>
      </c>
      <c r="F38" s="105">
        <v>0</v>
      </c>
      <c r="G38" s="26" t="s">
        <v>65</v>
      </c>
      <c r="H38" s="105">
        <v>0</v>
      </c>
      <c r="I38" s="26" t="s">
        <v>66</v>
      </c>
      <c r="J38" s="106">
        <v>0</v>
      </c>
      <c r="K38" s="109">
        <f t="shared" si="0"/>
        <v>0</v>
      </c>
    </row>
    <row r="39" spans="2:11" x14ac:dyDescent="0.3">
      <c r="B39" s="108"/>
      <c r="C39" s="26" t="s">
        <v>63</v>
      </c>
      <c r="D39" s="105">
        <v>0</v>
      </c>
      <c r="E39" s="26" t="s">
        <v>64</v>
      </c>
      <c r="F39" s="105">
        <v>0</v>
      </c>
      <c r="G39" s="26" t="s">
        <v>65</v>
      </c>
      <c r="H39" s="105">
        <v>0</v>
      </c>
      <c r="I39" s="26" t="s">
        <v>66</v>
      </c>
      <c r="J39" s="106">
        <v>0</v>
      </c>
      <c r="K39" s="109">
        <f t="shared" si="0"/>
        <v>0</v>
      </c>
    </row>
    <row r="40" spans="2:11" x14ac:dyDescent="0.3">
      <c r="B40" s="108"/>
      <c r="C40" s="26" t="s">
        <v>63</v>
      </c>
      <c r="D40" s="105">
        <v>0</v>
      </c>
      <c r="E40" s="26" t="s">
        <v>64</v>
      </c>
      <c r="F40" s="105">
        <v>0</v>
      </c>
      <c r="G40" s="26" t="s">
        <v>65</v>
      </c>
      <c r="H40" s="105">
        <v>0</v>
      </c>
      <c r="I40" s="26" t="s">
        <v>66</v>
      </c>
      <c r="J40" s="106">
        <v>0</v>
      </c>
      <c r="K40" s="109">
        <f t="shared" si="0"/>
        <v>0</v>
      </c>
    </row>
    <row r="41" spans="2:11" ht="15" thickBot="1" x14ac:dyDescent="0.35">
      <c r="B41" s="110"/>
      <c r="C41" s="111" t="s">
        <v>63</v>
      </c>
      <c r="D41" s="112">
        <v>0</v>
      </c>
      <c r="E41" s="111" t="s">
        <v>64</v>
      </c>
      <c r="F41" s="112">
        <v>0</v>
      </c>
      <c r="G41" s="111" t="s">
        <v>65</v>
      </c>
      <c r="H41" s="112">
        <v>0</v>
      </c>
      <c r="I41" s="111" t="s">
        <v>66</v>
      </c>
      <c r="J41" s="113">
        <v>0</v>
      </c>
      <c r="K41" s="114">
        <f t="shared" si="0"/>
        <v>0</v>
      </c>
    </row>
    <row r="42" spans="2:11" ht="15" thickBot="1" x14ac:dyDescent="0.35">
      <c r="B42" s="94" t="s">
        <v>67</v>
      </c>
      <c r="C42" s="94"/>
      <c r="D42" s="94"/>
      <c r="E42" s="94"/>
      <c r="F42" s="94"/>
      <c r="G42" s="94"/>
      <c r="H42" s="94"/>
      <c r="I42" s="94"/>
      <c r="J42" s="95"/>
      <c r="K42" s="115">
        <f>SUM(K35:K41)</f>
        <v>0</v>
      </c>
    </row>
    <row r="43" spans="2:11" ht="15" thickBot="1" x14ac:dyDescent="0.35"/>
    <row r="44" spans="2:11" ht="15" thickBot="1" x14ac:dyDescent="0.35">
      <c r="B44" s="87" t="s">
        <v>68</v>
      </c>
      <c r="C44" s="116"/>
      <c r="D44" s="117" t="s">
        <v>69</v>
      </c>
      <c r="E44" s="118" t="s">
        <v>70</v>
      </c>
      <c r="F44" s="88"/>
      <c r="G44" s="119" t="s">
        <v>71</v>
      </c>
      <c r="H44" s="117"/>
      <c r="I44" s="117"/>
      <c r="J44" s="120"/>
      <c r="K44" s="115">
        <f>C44*F44</f>
        <v>0</v>
      </c>
    </row>
    <row r="45" spans="2:11" ht="15" thickBot="1" x14ac:dyDescent="0.35"/>
    <row r="46" spans="2:11" ht="15" thickBot="1" x14ac:dyDescent="0.35">
      <c r="B46" s="87" t="s">
        <v>72</v>
      </c>
      <c r="C46" s="116">
        <v>0</v>
      </c>
      <c r="D46" s="128" t="s">
        <v>73</v>
      </c>
      <c r="E46" s="128"/>
      <c r="F46" s="116">
        <v>0</v>
      </c>
      <c r="G46" s="89"/>
      <c r="H46" s="117"/>
      <c r="I46" s="117"/>
      <c r="J46" s="120"/>
      <c r="K46" s="115">
        <f>C46+F46</f>
        <v>0</v>
      </c>
    </row>
    <row r="47" spans="2:11" ht="15" thickBot="1" x14ac:dyDescent="0.35"/>
    <row r="48" spans="2:11" ht="15" thickBot="1" x14ac:dyDescent="0.35">
      <c r="B48" s="87" t="s">
        <v>74</v>
      </c>
      <c r="C48" s="116">
        <v>0</v>
      </c>
      <c r="D48" s="117" t="s">
        <v>75</v>
      </c>
      <c r="E48" s="118" t="s">
        <v>70</v>
      </c>
      <c r="F48" s="88">
        <v>0</v>
      </c>
      <c r="G48" s="119" t="s">
        <v>76</v>
      </c>
      <c r="H48" s="117"/>
      <c r="I48" s="117"/>
      <c r="J48" s="120"/>
      <c r="K48" s="115">
        <f>C48*F48</f>
        <v>0</v>
      </c>
    </row>
    <row r="49" spans="1:13" ht="15" thickBot="1" x14ac:dyDescent="0.35"/>
    <row r="50" spans="1:13" ht="15" thickBot="1" x14ac:dyDescent="0.35">
      <c r="B50" s="87" t="s">
        <v>77</v>
      </c>
      <c r="C50" s="116"/>
      <c r="D50" s="117"/>
      <c r="E50" s="118"/>
      <c r="F50" s="121"/>
      <c r="G50" s="119"/>
      <c r="H50" s="117"/>
      <c r="I50" s="117"/>
      <c r="J50" s="120"/>
      <c r="K50" s="115">
        <f>C50</f>
        <v>0</v>
      </c>
    </row>
    <row r="51" spans="1:13" ht="15" thickBot="1" x14ac:dyDescent="0.35"/>
    <row r="52" spans="1:13" ht="15" thickBot="1" x14ac:dyDescent="0.35">
      <c r="B52" s="93" t="s">
        <v>78</v>
      </c>
      <c r="C52" s="116">
        <v>0</v>
      </c>
      <c r="D52" s="94"/>
      <c r="E52" s="94"/>
      <c r="F52" s="94"/>
      <c r="G52" s="94"/>
      <c r="H52" s="94"/>
      <c r="I52" s="94"/>
      <c r="J52" s="95"/>
    </row>
    <row r="53" spans="1:13" ht="15" thickBot="1" x14ac:dyDescent="0.35">
      <c r="B53" s="96" t="s">
        <v>79</v>
      </c>
      <c r="C53" s="102"/>
      <c r="D53" s="102"/>
      <c r="E53" s="102"/>
      <c r="F53" s="102"/>
      <c r="G53" s="102"/>
      <c r="H53" s="102"/>
      <c r="I53" s="102"/>
      <c r="J53" s="103"/>
      <c r="K53" s="115">
        <f>C52</f>
        <v>0</v>
      </c>
    </row>
    <row r="55" spans="1:13" x14ac:dyDescent="0.3">
      <c r="B55" t="s">
        <v>80</v>
      </c>
    </row>
    <row r="56" spans="1:13" x14ac:dyDescent="0.3">
      <c r="B56" t="s">
        <v>81</v>
      </c>
    </row>
    <row r="57" spans="1:13" x14ac:dyDescent="0.3">
      <c r="B57" t="s">
        <v>82</v>
      </c>
    </row>
    <row r="59" spans="1:13" x14ac:dyDescent="0.3">
      <c r="B59" t="s">
        <v>83</v>
      </c>
    </row>
    <row r="60" spans="1:13" x14ac:dyDescent="0.3">
      <c r="B60" t="s">
        <v>84</v>
      </c>
      <c r="C60" s="28"/>
      <c r="D60" s="28"/>
      <c r="E60" s="28"/>
      <c r="F60" s="28"/>
      <c r="G60" s="83" t="s">
        <v>85</v>
      </c>
      <c r="H60" s="122"/>
      <c r="I60" s="28"/>
      <c r="J60" s="28"/>
    </row>
    <row r="62" spans="1:13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x14ac:dyDescent="0.3">
      <c r="A63" s="123"/>
    </row>
  </sheetData>
  <pageMargins left="0.25" right="0.25" top="0.75" bottom="0.75" header="0.3" footer="0.3"/>
  <pageSetup scale="56" fitToHeight="0" orientation="portrait" r:id="rId1"/>
  <rowBreaks count="1" manualBreakCount="1">
    <brk id="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60EC4-498D-49C3-8D32-7952B47E2BD9}">
  <dimension ref="A1:H42"/>
  <sheetViews>
    <sheetView zoomScaleNormal="100" workbookViewId="0">
      <pane ySplit="12" topLeftCell="A24" activePane="bottomLeft" state="frozen"/>
      <selection pane="bottomLeft" activeCell="A6" sqref="A6"/>
    </sheetView>
  </sheetViews>
  <sheetFormatPr defaultRowHeight="14.4" x14ac:dyDescent="0.3"/>
  <cols>
    <col min="1" max="1" width="18.6640625" customWidth="1"/>
    <col min="2" max="2" width="32.44140625" customWidth="1"/>
    <col min="3" max="3" width="13.109375" bestFit="1" customWidth="1"/>
    <col min="4" max="4" width="33" customWidth="1"/>
    <col min="7" max="7" width="13.44140625" customWidth="1"/>
    <col min="9" max="9" width="11.109375" customWidth="1"/>
    <col min="11" max="11" width="9.109375" customWidth="1"/>
  </cols>
  <sheetData>
    <row r="1" spans="1:8" ht="25.8" x14ac:dyDescent="0.5">
      <c r="A1" s="1" t="s">
        <v>0</v>
      </c>
    </row>
    <row r="2" spans="1:8" ht="18" x14ac:dyDescent="0.35">
      <c r="A2" s="2" t="s">
        <v>1</v>
      </c>
    </row>
    <row r="4" spans="1:8" s="4" customFormat="1" ht="21" customHeight="1" x14ac:dyDescent="0.3">
      <c r="A4" s="3" t="s">
        <v>2</v>
      </c>
      <c r="B4" s="133"/>
      <c r="C4" s="134"/>
      <c r="F4" s="4" t="s">
        <v>3</v>
      </c>
      <c r="H4" s="5">
        <v>0.76</v>
      </c>
    </row>
    <row r="5" spans="1:8" s="4" customFormat="1" ht="21" customHeight="1" x14ac:dyDescent="0.3">
      <c r="A5" s="3" t="s">
        <v>4</v>
      </c>
      <c r="B5" s="135"/>
      <c r="C5" s="136"/>
      <c r="F5" s="4" t="s">
        <v>5</v>
      </c>
      <c r="H5" s="6"/>
    </row>
    <row r="6" spans="1:8" s="4" customFormat="1" ht="21" customHeight="1" x14ac:dyDescent="0.3">
      <c r="A6" s="3" t="s">
        <v>6</v>
      </c>
      <c r="B6" s="135"/>
      <c r="C6" s="136"/>
      <c r="F6" s="4" t="s">
        <v>7</v>
      </c>
      <c r="H6" s="7">
        <f>H5*H4</f>
        <v>0</v>
      </c>
    </row>
    <row r="7" spans="1:8" s="4" customFormat="1" ht="21" customHeight="1" x14ac:dyDescent="0.3">
      <c r="A7" s="3" t="s">
        <v>8</v>
      </c>
      <c r="B7" s="135"/>
      <c r="C7" s="136"/>
      <c r="H7" s="8"/>
    </row>
    <row r="8" spans="1:8" s="4" customFormat="1" ht="21" customHeight="1" x14ac:dyDescent="0.3">
      <c r="A8" s="3" t="s">
        <v>9</v>
      </c>
      <c r="B8" s="135"/>
      <c r="C8" s="136"/>
      <c r="G8" s="9"/>
      <c r="H8" s="10"/>
    </row>
    <row r="9" spans="1:8" s="4" customFormat="1" ht="21" customHeight="1" x14ac:dyDescent="0.3">
      <c r="A9" s="3" t="s">
        <v>10</v>
      </c>
      <c r="B9" s="135"/>
      <c r="C9" s="136"/>
      <c r="H9" s="10"/>
    </row>
    <row r="10" spans="1:8" ht="15" thickBot="1" x14ac:dyDescent="0.35"/>
    <row r="11" spans="1:8" ht="15" customHeight="1" thickBot="1" x14ac:dyDescent="0.35">
      <c r="A11" s="132"/>
      <c r="B11" s="132"/>
      <c r="C11" s="137"/>
      <c r="D11" s="137"/>
      <c r="E11" s="132"/>
      <c r="F11" s="132"/>
      <c r="G11" s="132"/>
      <c r="H11" s="132"/>
    </row>
    <row r="12" spans="1:8" ht="15" thickBot="1" x14ac:dyDescent="0.35">
      <c r="A12" s="132"/>
      <c r="B12" s="132"/>
      <c r="C12" s="138"/>
      <c r="D12" s="138"/>
      <c r="E12" s="132"/>
      <c r="F12" s="132"/>
      <c r="G12" s="132"/>
      <c r="H12" s="132"/>
    </row>
    <row r="13" spans="1:8" s="14" customFormat="1" ht="30" customHeight="1" x14ac:dyDescent="0.3">
      <c r="A13" s="11"/>
      <c r="B13" s="12"/>
      <c r="C13" s="12"/>
      <c r="D13" s="12"/>
      <c r="E13" s="13"/>
      <c r="F13" s="141"/>
      <c r="G13" s="141"/>
      <c r="H13" s="142"/>
    </row>
    <row r="14" spans="1:8" s="14" customFormat="1" ht="30" customHeight="1" x14ac:dyDescent="0.3">
      <c r="A14" s="15"/>
      <c r="B14" s="16"/>
      <c r="C14" s="16"/>
      <c r="D14" s="16"/>
      <c r="E14" s="17"/>
      <c r="F14" s="139"/>
      <c r="G14" s="139"/>
      <c r="H14" s="140"/>
    </row>
    <row r="15" spans="1:8" s="14" customFormat="1" ht="30" customHeight="1" x14ac:dyDescent="0.3">
      <c r="A15" s="15"/>
      <c r="B15" s="16"/>
      <c r="C15" s="16"/>
      <c r="D15" s="16"/>
      <c r="E15" s="17"/>
      <c r="F15" s="139"/>
      <c r="G15" s="139"/>
      <c r="H15" s="140"/>
    </row>
    <row r="16" spans="1:8" s="14" customFormat="1" ht="30" customHeight="1" x14ac:dyDescent="0.3">
      <c r="A16" s="15"/>
      <c r="B16" s="16"/>
      <c r="C16" s="16"/>
      <c r="D16" s="16"/>
      <c r="E16" s="17"/>
      <c r="F16" s="139"/>
      <c r="G16" s="139"/>
      <c r="H16" s="140"/>
    </row>
    <row r="17" spans="1:8" s="14" customFormat="1" ht="30" customHeight="1" x14ac:dyDescent="0.3">
      <c r="A17" s="15"/>
      <c r="B17" s="16"/>
      <c r="C17" s="16"/>
      <c r="D17" s="16"/>
      <c r="E17" s="17"/>
      <c r="F17" s="139"/>
      <c r="G17" s="139"/>
      <c r="H17" s="140"/>
    </row>
    <row r="18" spans="1:8" s="14" customFormat="1" ht="30" customHeight="1" x14ac:dyDescent="0.3">
      <c r="A18" s="15"/>
      <c r="B18" s="16"/>
      <c r="C18" s="16"/>
      <c r="D18" s="16"/>
      <c r="E18" s="17"/>
      <c r="F18" s="139"/>
      <c r="G18" s="139"/>
      <c r="H18" s="140"/>
    </row>
    <row r="19" spans="1:8" s="14" customFormat="1" ht="30" customHeight="1" x14ac:dyDescent="0.3">
      <c r="A19" s="15"/>
      <c r="B19" s="16"/>
      <c r="C19" s="16"/>
      <c r="D19" s="16"/>
      <c r="E19" s="17"/>
      <c r="F19" s="139"/>
      <c r="G19" s="139"/>
      <c r="H19" s="140"/>
    </row>
    <row r="20" spans="1:8" s="14" customFormat="1" ht="30" customHeight="1" x14ac:dyDescent="0.3">
      <c r="A20" s="15"/>
      <c r="B20" s="16"/>
      <c r="C20" s="16"/>
      <c r="D20" s="16"/>
      <c r="E20" s="17"/>
      <c r="F20" s="139"/>
      <c r="G20" s="139"/>
      <c r="H20" s="140"/>
    </row>
    <row r="21" spans="1:8" s="14" customFormat="1" ht="30" customHeight="1" x14ac:dyDescent="0.3">
      <c r="A21" s="15"/>
      <c r="B21" s="16"/>
      <c r="C21" s="16"/>
      <c r="D21" s="16"/>
      <c r="E21" s="17"/>
      <c r="F21" s="139"/>
      <c r="G21" s="139"/>
      <c r="H21" s="140"/>
    </row>
    <row r="22" spans="1:8" s="14" customFormat="1" ht="30" customHeight="1" x14ac:dyDescent="0.3">
      <c r="A22" s="15"/>
      <c r="B22" s="16"/>
      <c r="C22" s="16"/>
      <c r="D22" s="16"/>
      <c r="E22" s="17"/>
      <c r="F22" s="139"/>
      <c r="G22" s="139"/>
      <c r="H22" s="140"/>
    </row>
    <row r="23" spans="1:8" s="14" customFormat="1" ht="30" customHeight="1" x14ac:dyDescent="0.3">
      <c r="A23" s="15"/>
      <c r="B23" s="16"/>
      <c r="C23" s="16"/>
      <c r="D23" s="16"/>
      <c r="E23" s="17"/>
      <c r="F23" s="139"/>
      <c r="G23" s="139"/>
      <c r="H23" s="140"/>
    </row>
    <row r="24" spans="1:8" s="14" customFormat="1" ht="30" customHeight="1" x14ac:dyDescent="0.3">
      <c r="A24" s="15"/>
      <c r="B24" s="16"/>
      <c r="C24" s="16"/>
      <c r="D24" s="16"/>
      <c r="E24" s="17"/>
      <c r="F24" s="139"/>
      <c r="G24" s="139"/>
      <c r="H24" s="140"/>
    </row>
    <row r="25" spans="1:8" s="14" customFormat="1" ht="30" customHeight="1" x14ac:dyDescent="0.3">
      <c r="A25" s="15"/>
      <c r="B25" s="16"/>
      <c r="C25" s="16"/>
      <c r="D25" s="16"/>
      <c r="E25" s="17"/>
      <c r="F25" s="139"/>
      <c r="G25" s="139"/>
      <c r="H25" s="140"/>
    </row>
    <row r="26" spans="1:8" s="14" customFormat="1" ht="30" customHeight="1" x14ac:dyDescent="0.3">
      <c r="A26" s="15"/>
      <c r="B26" s="16"/>
      <c r="C26" s="16"/>
      <c r="D26" s="16"/>
      <c r="E26" s="17"/>
      <c r="F26" s="139"/>
      <c r="G26" s="139"/>
      <c r="H26" s="140"/>
    </row>
    <row r="27" spans="1:8" s="14" customFormat="1" ht="30" customHeight="1" x14ac:dyDescent="0.3">
      <c r="A27" s="15"/>
      <c r="B27" s="16"/>
      <c r="C27" s="16"/>
      <c r="D27" s="16"/>
      <c r="E27" s="17"/>
      <c r="F27" s="139"/>
      <c r="G27" s="139"/>
      <c r="H27" s="140"/>
    </row>
    <row r="28" spans="1:8" s="14" customFormat="1" ht="30" customHeight="1" x14ac:dyDescent="0.3">
      <c r="A28" s="15"/>
      <c r="B28" s="16"/>
      <c r="C28" s="16"/>
      <c r="D28" s="16"/>
      <c r="E28" s="17"/>
      <c r="F28" s="139"/>
      <c r="G28" s="139"/>
      <c r="H28" s="140"/>
    </row>
    <row r="29" spans="1:8" s="14" customFormat="1" ht="30" customHeight="1" x14ac:dyDescent="0.3">
      <c r="A29" s="15"/>
      <c r="B29" s="16"/>
      <c r="C29" s="16"/>
      <c r="D29" s="16"/>
      <c r="E29" s="17"/>
      <c r="F29" s="139"/>
      <c r="G29" s="139"/>
      <c r="H29" s="140"/>
    </row>
    <row r="30" spans="1:8" s="14" customFormat="1" ht="30" customHeight="1" x14ac:dyDescent="0.3">
      <c r="A30" s="15"/>
      <c r="B30" s="16"/>
      <c r="C30" s="16"/>
      <c r="D30" s="16"/>
      <c r="E30" s="17"/>
      <c r="F30" s="139"/>
      <c r="G30" s="139"/>
      <c r="H30" s="140"/>
    </row>
    <row r="31" spans="1:8" s="14" customFormat="1" ht="30" customHeight="1" x14ac:dyDescent="0.3">
      <c r="A31" s="18"/>
      <c r="B31" s="19"/>
      <c r="C31" s="19"/>
      <c r="D31" s="19"/>
      <c r="E31" s="20"/>
      <c r="F31" s="139"/>
      <c r="G31" s="139"/>
      <c r="H31" s="140"/>
    </row>
    <row r="32" spans="1:8" s="14" customFormat="1" ht="30" customHeight="1" thickBot="1" x14ac:dyDescent="0.35">
      <c r="A32" s="21"/>
      <c r="B32" s="22"/>
      <c r="C32" s="22"/>
      <c r="D32" s="22"/>
      <c r="E32" s="23"/>
      <c r="F32" s="143"/>
      <c r="G32" s="143"/>
      <c r="H32" s="144"/>
    </row>
    <row r="33" spans="1:8" s="14" customFormat="1" ht="30" customHeight="1" x14ac:dyDescent="0.3">
      <c r="A33" s="24"/>
      <c r="B33" s="25"/>
      <c r="C33" s="25"/>
      <c r="D33" s="25"/>
      <c r="E33" s="26"/>
      <c r="F33" s="25"/>
      <c r="G33" s="25"/>
      <c r="H33" s="25"/>
    </row>
    <row r="34" spans="1:8" s="14" customFormat="1" ht="30" customHeight="1" x14ac:dyDescent="0.3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 x14ac:dyDescent="0.3"/>
    <row r="36" spans="1:8" ht="30" customHeight="1" x14ac:dyDescent="0.3">
      <c r="A36" s="27" t="s">
        <v>11</v>
      </c>
    </row>
    <row r="37" spans="1:8" ht="30" customHeight="1" x14ac:dyDescent="0.3"/>
    <row r="38" spans="1:8" ht="30" customHeight="1" x14ac:dyDescent="0.3">
      <c r="A38" s="28"/>
      <c r="B38" s="28"/>
      <c r="C38" s="28"/>
      <c r="D38" s="28"/>
      <c r="F38" s="28"/>
      <c r="G38" s="28"/>
      <c r="H38" s="28"/>
    </row>
    <row r="39" spans="1:8" x14ac:dyDescent="0.3">
      <c r="A39" s="27" t="s">
        <v>12</v>
      </c>
      <c r="B39" s="27"/>
      <c r="C39" s="27"/>
      <c r="D39" s="27"/>
      <c r="E39" s="27"/>
      <c r="F39" s="27" t="s">
        <v>13</v>
      </c>
    </row>
    <row r="40" spans="1:8" ht="30" customHeight="1" x14ac:dyDescent="0.3"/>
    <row r="41" spans="1:8" ht="30" customHeight="1" x14ac:dyDescent="0.3">
      <c r="A41" s="28"/>
      <c r="B41" s="28"/>
      <c r="C41" s="28"/>
      <c r="D41" s="28"/>
      <c r="F41" s="28"/>
      <c r="G41" s="28"/>
      <c r="H41" s="28"/>
    </row>
    <row r="42" spans="1:8" x14ac:dyDescent="0.3">
      <c r="A42" s="27" t="s">
        <v>14</v>
      </c>
      <c r="B42" s="27"/>
      <c r="C42" s="27"/>
      <c r="D42" s="27"/>
      <c r="E42" s="27"/>
      <c r="F42" s="27" t="s">
        <v>13</v>
      </c>
    </row>
  </sheetData>
  <pageMargins left="0.25" right="0.25" top="0.75" bottom="0.75" header="0.3" footer="0.3"/>
  <pageSetup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62F6-5AF6-4523-BC03-AA6B5439D572}">
  <dimension ref="A1:K87"/>
  <sheetViews>
    <sheetView tabSelected="1" topLeftCell="A31" zoomScale="178" zoomScaleNormal="178" workbookViewId="0">
      <selection activeCell="C41" sqref="C41"/>
    </sheetView>
  </sheetViews>
  <sheetFormatPr defaultRowHeight="14.4" x14ac:dyDescent="0.3"/>
  <cols>
    <col min="1" max="1" width="15.6640625" customWidth="1"/>
    <col min="2" max="2" width="9.109375" customWidth="1"/>
    <col min="8" max="8" width="8.33203125" bestFit="1" customWidth="1"/>
    <col min="10" max="10" width="10.33203125" customWidth="1"/>
  </cols>
  <sheetData>
    <row r="1" spans="1:11" ht="21" x14ac:dyDescent="0.4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1" ht="15.6" x14ac:dyDescent="0.3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29"/>
    </row>
    <row r="4" spans="1:11" ht="15" thickBot="1" x14ac:dyDescent="0.35">
      <c r="A4" t="s">
        <v>15</v>
      </c>
      <c r="B4" s="149"/>
      <c r="C4" s="149"/>
      <c r="D4" s="149"/>
      <c r="E4" s="149"/>
      <c r="F4" s="149"/>
      <c r="H4" t="s">
        <v>16</v>
      </c>
      <c r="I4" s="150"/>
      <c r="J4" s="126"/>
    </row>
    <row r="6" spans="1:11" x14ac:dyDescent="0.3">
      <c r="A6" s="124"/>
      <c r="B6" s="124"/>
      <c r="C6" s="124"/>
      <c r="D6" s="124"/>
      <c r="E6" s="124"/>
      <c r="F6" s="124"/>
      <c r="G6" s="124"/>
      <c r="H6" s="124"/>
      <c r="I6" s="124"/>
      <c r="J6" s="124"/>
    </row>
    <row r="7" spans="1:11" ht="15" thickBot="1" x14ac:dyDescent="0.35"/>
    <row r="8" spans="1:11" x14ac:dyDescent="0.3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1" ht="15" thickBot="1" x14ac:dyDescent="0.35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1" s="36" customFormat="1" x14ac:dyDescent="0.3">
      <c r="A10" s="30"/>
      <c r="B10" s="31"/>
      <c r="C10" s="32"/>
      <c r="D10" s="32"/>
      <c r="E10" s="32"/>
      <c r="F10" s="32"/>
      <c r="G10" s="33"/>
      <c r="H10" s="31"/>
      <c r="I10" s="34"/>
      <c r="J10" s="35"/>
    </row>
    <row r="11" spans="1:11" s="36" customFormat="1" x14ac:dyDescent="0.3">
      <c r="A11" s="37"/>
      <c r="B11" s="38"/>
      <c r="C11" s="39"/>
      <c r="D11" s="39"/>
      <c r="E11" s="39"/>
      <c r="F11" s="39"/>
      <c r="G11" s="40"/>
      <c r="H11" s="41"/>
      <c r="J11" s="42"/>
    </row>
    <row r="12" spans="1:11" s="36" customFormat="1" x14ac:dyDescent="0.3">
      <c r="A12" s="43"/>
      <c r="B12" s="38"/>
      <c r="C12" s="39"/>
      <c r="D12" s="39"/>
      <c r="E12" s="39"/>
      <c r="F12" s="39"/>
      <c r="G12" s="40"/>
      <c r="H12" s="41"/>
      <c r="J12" s="42"/>
    </row>
    <row r="13" spans="1:11" s="36" customFormat="1" x14ac:dyDescent="0.3">
      <c r="A13" s="43"/>
      <c r="B13" s="38"/>
      <c r="C13" s="39"/>
      <c r="D13" s="39"/>
      <c r="E13" s="39"/>
      <c r="F13" s="39"/>
      <c r="G13" s="40"/>
      <c r="H13" s="41"/>
      <c r="J13" s="42"/>
    </row>
    <row r="14" spans="1:11" s="36" customFormat="1" x14ac:dyDescent="0.3">
      <c r="A14" s="43"/>
      <c r="B14" s="38"/>
      <c r="C14" s="39"/>
      <c r="D14" s="39"/>
      <c r="E14" s="39"/>
      <c r="F14" s="39"/>
      <c r="G14" s="40"/>
      <c r="H14" s="41"/>
      <c r="J14" s="42"/>
    </row>
    <row r="15" spans="1:11" s="36" customFormat="1" x14ac:dyDescent="0.3">
      <c r="A15" s="43"/>
      <c r="B15" s="38"/>
      <c r="C15" s="39"/>
      <c r="D15" s="39"/>
      <c r="E15" s="39"/>
      <c r="F15" s="39"/>
      <c r="G15" s="40"/>
      <c r="H15" s="41"/>
      <c r="J15" s="42"/>
    </row>
    <row r="16" spans="1:11" s="36" customFormat="1" x14ac:dyDescent="0.3">
      <c r="A16" s="43"/>
      <c r="B16" s="38"/>
      <c r="C16" s="39"/>
      <c r="D16" s="39"/>
      <c r="E16" s="39"/>
      <c r="F16" s="39"/>
      <c r="G16" s="40"/>
      <c r="H16" s="41"/>
      <c r="J16" s="42"/>
    </row>
    <row r="17" spans="1:10" s="36" customFormat="1" x14ac:dyDescent="0.3">
      <c r="A17" s="43"/>
      <c r="B17" s="38"/>
      <c r="C17" s="39"/>
      <c r="D17" s="39"/>
      <c r="E17" s="39"/>
      <c r="F17" s="39"/>
      <c r="G17" s="40"/>
      <c r="H17" s="41"/>
      <c r="J17" s="42"/>
    </row>
    <row r="18" spans="1:10" s="36" customFormat="1" x14ac:dyDescent="0.3">
      <c r="A18" s="43"/>
      <c r="B18" s="38"/>
      <c r="C18" s="39"/>
      <c r="D18" s="39"/>
      <c r="E18" s="39"/>
      <c r="F18" s="39"/>
      <c r="G18" s="40"/>
      <c r="H18" s="41"/>
      <c r="J18" s="42"/>
    </row>
    <row r="19" spans="1:10" s="36" customFormat="1" ht="15" thickBot="1" x14ac:dyDescent="0.35">
      <c r="A19" s="44"/>
      <c r="B19" s="45"/>
      <c r="C19" s="46"/>
      <c r="D19" s="46"/>
      <c r="E19" s="46"/>
      <c r="F19" s="46"/>
      <c r="G19" s="47"/>
      <c r="H19" s="48"/>
      <c r="I19" s="49"/>
      <c r="J19" s="50"/>
    </row>
    <row r="21" spans="1:10" x14ac:dyDescent="0.3">
      <c r="A21" s="151"/>
      <c r="B21" s="151"/>
      <c r="C21" s="151"/>
      <c r="D21" s="151"/>
      <c r="E21" s="151"/>
      <c r="F21" s="151"/>
      <c r="G21" s="151"/>
      <c r="H21" s="151"/>
      <c r="I21" s="152">
        <f>B64*0.76</f>
        <v>0</v>
      </c>
      <c r="J21" s="152"/>
    </row>
    <row r="22" spans="1:10" x14ac:dyDescent="0.3">
      <c r="A22" s="151"/>
      <c r="B22" s="151"/>
      <c r="C22" s="151"/>
      <c r="D22" s="151"/>
      <c r="E22" s="151"/>
      <c r="F22" s="151"/>
      <c r="G22" s="151"/>
      <c r="H22" s="151"/>
      <c r="I22" s="152">
        <f>C64</f>
        <v>0</v>
      </c>
      <c r="J22" s="152"/>
    </row>
    <row r="23" spans="1:10" x14ac:dyDescent="0.3">
      <c r="A23" s="151"/>
      <c r="B23" s="151"/>
      <c r="C23" s="151"/>
      <c r="D23" s="151"/>
      <c r="E23" s="151"/>
      <c r="F23" s="151"/>
      <c r="G23" s="151"/>
      <c r="H23" s="151"/>
      <c r="I23" s="152">
        <f>D64</f>
        <v>0</v>
      </c>
      <c r="J23" s="152"/>
    </row>
    <row r="24" spans="1:10" x14ac:dyDescent="0.3">
      <c r="A24" s="151"/>
      <c r="B24" s="151"/>
      <c r="C24" s="151"/>
      <c r="D24" s="151"/>
      <c r="E24" s="151"/>
      <c r="F24" s="151"/>
      <c r="G24" s="151"/>
      <c r="H24" s="151"/>
      <c r="I24" s="152">
        <f>E64</f>
        <v>0</v>
      </c>
      <c r="J24" s="152"/>
    </row>
    <row r="25" spans="1:10" x14ac:dyDescent="0.3">
      <c r="A25" s="151"/>
      <c r="B25" s="151"/>
      <c r="C25" s="151"/>
      <c r="D25" s="151"/>
      <c r="E25" s="151"/>
      <c r="F25" s="151"/>
      <c r="G25" s="151"/>
      <c r="H25" s="151"/>
      <c r="I25" s="152">
        <f>F64</f>
        <v>0</v>
      </c>
      <c r="J25" s="152"/>
    </row>
    <row r="26" spans="1:10" x14ac:dyDescent="0.3">
      <c r="A26" s="151"/>
      <c r="B26" s="151"/>
      <c r="C26" s="151"/>
      <c r="D26" s="151"/>
      <c r="E26" s="151"/>
      <c r="F26" s="151"/>
      <c r="G26" s="151"/>
      <c r="H26" s="151"/>
      <c r="I26" s="152">
        <f>G64</f>
        <v>0</v>
      </c>
      <c r="J26" s="152"/>
    </row>
    <row r="27" spans="1:10" ht="14.4" customHeight="1" x14ac:dyDescent="0.3">
      <c r="A27" s="151"/>
      <c r="B27" s="151"/>
      <c r="C27" s="151"/>
      <c r="D27" s="151"/>
      <c r="E27" s="151"/>
      <c r="F27" s="151"/>
      <c r="G27" s="151"/>
      <c r="H27" s="151"/>
      <c r="I27" s="152">
        <f>SUM(I21:J26)</f>
        <v>0</v>
      </c>
      <c r="J27" s="152"/>
    </row>
    <row r="28" spans="1:10" x14ac:dyDescent="0.3">
      <c r="A28" s="151"/>
      <c r="B28" s="151"/>
      <c r="C28" s="151"/>
      <c r="D28" s="151"/>
      <c r="E28" s="151"/>
      <c r="F28" s="151"/>
      <c r="G28" s="151"/>
      <c r="H28" s="151"/>
      <c r="I28" s="152"/>
      <c r="J28" s="152"/>
    </row>
    <row r="29" spans="1:10" ht="14.4" customHeight="1" x14ac:dyDescent="0.3">
      <c r="A29" s="151"/>
      <c r="B29" s="151"/>
      <c r="C29" s="151"/>
      <c r="D29" s="151"/>
      <c r="E29" s="151"/>
      <c r="F29" s="151"/>
      <c r="G29" s="151"/>
      <c r="H29" s="151"/>
      <c r="I29" s="152"/>
      <c r="J29" s="152"/>
    </row>
    <row r="30" spans="1:10" ht="14.4" customHeight="1" x14ac:dyDescent="0.3">
      <c r="A30" s="151"/>
      <c r="B30" s="151"/>
      <c r="C30" s="151"/>
      <c r="D30" s="151"/>
      <c r="E30" s="151"/>
      <c r="F30" s="151"/>
      <c r="G30" s="151"/>
      <c r="H30" s="151"/>
      <c r="I30" s="152"/>
      <c r="J30" s="152"/>
    </row>
    <row r="32" spans="1:10" x14ac:dyDescent="0.3">
      <c r="A32" t="s">
        <v>17</v>
      </c>
      <c r="B32" s="28"/>
      <c r="C32" s="28"/>
      <c r="D32" s="28"/>
      <c r="F32" t="s">
        <v>18</v>
      </c>
    </row>
    <row r="34" spans="1:10" x14ac:dyDescent="0.3">
      <c r="A34" t="s">
        <v>19</v>
      </c>
      <c r="B34" s="28"/>
      <c r="C34" s="28"/>
      <c r="D34" s="28"/>
      <c r="F34" s="28"/>
      <c r="G34" s="28"/>
      <c r="H34" s="28"/>
      <c r="I34" s="28"/>
      <c r="J34" s="28"/>
    </row>
    <row r="35" spans="1:10" x14ac:dyDescent="0.3">
      <c r="F35" t="s">
        <v>20</v>
      </c>
    </row>
    <row r="37" spans="1:10" x14ac:dyDescent="0.3">
      <c r="A37" t="s">
        <v>21</v>
      </c>
      <c r="B37" s="155"/>
      <c r="C37" s="155"/>
      <c r="D37" s="155"/>
      <c r="F37" s="28"/>
      <c r="G37" s="28"/>
      <c r="H37" s="28"/>
      <c r="I37" s="28"/>
      <c r="J37" s="28"/>
    </row>
    <row r="38" spans="1:10" x14ac:dyDescent="0.3">
      <c r="F38" t="s">
        <v>22</v>
      </c>
    </row>
    <row r="40" spans="1:10" x14ac:dyDescent="0.3">
      <c r="A40" t="s">
        <v>23</v>
      </c>
      <c r="B40" s="156">
        <f>I29</f>
        <v>0</v>
      </c>
      <c r="C40" s="156"/>
      <c r="D40" s="156"/>
      <c r="F40" s="28"/>
      <c r="G40" s="28"/>
      <c r="H40" s="28"/>
      <c r="I40" s="28"/>
      <c r="J40" s="28"/>
    </row>
    <row r="41" spans="1:10" x14ac:dyDescent="0.3">
      <c r="F41" t="s">
        <v>24</v>
      </c>
    </row>
    <row r="45" spans="1:10" ht="15" thickBot="1" x14ac:dyDescent="0.35">
      <c r="B45" s="51"/>
    </row>
    <row r="46" spans="1:10" ht="29.4" customHeight="1" thickBot="1" x14ac:dyDescent="0.35">
      <c r="A46" s="52" t="s">
        <v>13</v>
      </c>
      <c r="B46" s="52" t="s">
        <v>25</v>
      </c>
      <c r="C46" s="52" t="s">
        <v>26</v>
      </c>
      <c r="D46" s="52" t="s">
        <v>27</v>
      </c>
      <c r="E46" s="52" t="s">
        <v>28</v>
      </c>
      <c r="F46" s="52" t="s">
        <v>29</v>
      </c>
      <c r="G46" s="52" t="s">
        <v>30</v>
      </c>
      <c r="H46" s="157"/>
      <c r="I46" s="158"/>
      <c r="J46" s="52" t="s">
        <v>31</v>
      </c>
    </row>
    <row r="47" spans="1:10" x14ac:dyDescent="0.3">
      <c r="A47" s="53"/>
      <c r="B47" s="54"/>
      <c r="C47" s="54"/>
      <c r="D47" s="54"/>
      <c r="E47" s="54"/>
      <c r="F47" s="54"/>
      <c r="G47" s="55"/>
      <c r="H47" s="153"/>
      <c r="I47" s="154"/>
      <c r="J47" s="56">
        <f>SUM(B47:G47)</f>
        <v>0</v>
      </c>
    </row>
    <row r="48" spans="1:10" x14ac:dyDescent="0.3">
      <c r="A48" s="57"/>
      <c r="B48" s="58"/>
      <c r="C48" s="58"/>
      <c r="D48" s="58"/>
      <c r="E48" s="58"/>
      <c r="F48" s="58"/>
      <c r="G48" s="59"/>
      <c r="H48" s="159"/>
      <c r="I48" s="160"/>
      <c r="J48" s="60">
        <f t="shared" ref="J48:J51" si="0">SUM(B48:G48)</f>
        <v>0</v>
      </c>
    </row>
    <row r="49" spans="1:11" x14ac:dyDescent="0.3">
      <c r="A49" s="57"/>
      <c r="B49" s="58"/>
      <c r="C49" s="58"/>
      <c r="D49" s="58"/>
      <c r="E49" s="58"/>
      <c r="F49" s="58"/>
      <c r="G49" s="59"/>
      <c r="H49" s="159"/>
      <c r="I49" s="160"/>
      <c r="J49" s="60">
        <f t="shared" si="0"/>
        <v>0</v>
      </c>
    </row>
    <row r="50" spans="1:11" x14ac:dyDescent="0.3">
      <c r="A50" s="57"/>
      <c r="B50" s="58"/>
      <c r="C50" s="58"/>
      <c r="D50" s="58"/>
      <c r="E50" s="58"/>
      <c r="F50" s="58"/>
      <c r="G50" s="59"/>
      <c r="H50" s="159"/>
      <c r="I50" s="160"/>
      <c r="J50" s="60">
        <f t="shared" si="0"/>
        <v>0</v>
      </c>
    </row>
    <row r="51" spans="1:11" x14ac:dyDescent="0.3">
      <c r="A51" s="57"/>
      <c r="B51" s="58"/>
      <c r="C51" s="58"/>
      <c r="D51" s="58"/>
      <c r="E51" s="58"/>
      <c r="F51" s="58"/>
      <c r="G51" s="59"/>
      <c r="H51" s="159"/>
      <c r="I51" s="160"/>
      <c r="J51" s="60">
        <f t="shared" si="0"/>
        <v>0</v>
      </c>
    </row>
    <row r="52" spans="1:11" x14ac:dyDescent="0.3">
      <c r="A52" s="57"/>
      <c r="B52" s="61"/>
      <c r="C52" s="61"/>
      <c r="D52" s="61"/>
      <c r="E52" s="61"/>
      <c r="F52" s="61"/>
      <c r="G52" s="62"/>
      <c r="H52" s="159"/>
      <c r="I52" s="160"/>
      <c r="J52" s="63"/>
    </row>
    <row r="53" spans="1:11" x14ac:dyDescent="0.3">
      <c r="A53" s="57"/>
      <c r="B53" s="61"/>
      <c r="C53" s="61"/>
      <c r="D53" s="61"/>
      <c r="E53" s="61"/>
      <c r="F53" s="61"/>
      <c r="G53" s="62"/>
      <c r="H53" s="159"/>
      <c r="I53" s="160"/>
      <c r="J53" s="63"/>
    </row>
    <row r="54" spans="1:11" x14ac:dyDescent="0.3">
      <c r="A54" s="57"/>
      <c r="B54" s="61"/>
      <c r="C54" s="61"/>
      <c r="D54" s="61"/>
      <c r="E54" s="61"/>
      <c r="F54" s="61"/>
      <c r="G54" s="62"/>
      <c r="H54" s="159"/>
      <c r="I54" s="160"/>
      <c r="J54" s="63"/>
    </row>
    <row r="55" spans="1:11" x14ac:dyDescent="0.3">
      <c r="A55" s="57"/>
      <c r="B55" s="61"/>
      <c r="C55" s="61"/>
      <c r="D55" s="61"/>
      <c r="E55" s="61"/>
      <c r="F55" s="61"/>
      <c r="G55" s="62"/>
      <c r="H55" s="159"/>
      <c r="I55" s="160"/>
      <c r="J55" s="63"/>
    </row>
    <row r="56" spans="1:11" x14ac:dyDescent="0.3">
      <c r="A56" s="57"/>
      <c r="B56" s="61"/>
      <c r="C56" s="61"/>
      <c r="D56" s="61"/>
      <c r="E56" s="61"/>
      <c r="F56" s="61"/>
      <c r="G56" s="62"/>
      <c r="H56" s="159"/>
      <c r="I56" s="160"/>
      <c r="J56" s="63"/>
    </row>
    <row r="57" spans="1:11" x14ac:dyDescent="0.3">
      <c r="A57" s="57"/>
      <c r="B57" s="61"/>
      <c r="C57" s="61"/>
      <c r="D57" s="61"/>
      <c r="E57" s="61"/>
      <c r="F57" s="61"/>
      <c r="G57" s="62"/>
      <c r="H57" s="159"/>
      <c r="I57" s="160"/>
      <c r="J57" s="63"/>
    </row>
    <row r="58" spans="1:11" x14ac:dyDescent="0.3">
      <c r="A58" s="57"/>
      <c r="B58" s="61"/>
      <c r="C58" s="61"/>
      <c r="D58" s="61"/>
      <c r="E58" s="61"/>
      <c r="F58" s="61"/>
      <c r="G58" s="62"/>
      <c r="H58" s="159"/>
      <c r="I58" s="160"/>
      <c r="J58" s="63"/>
    </row>
    <row r="59" spans="1:11" x14ac:dyDescent="0.3">
      <c r="A59" s="57"/>
      <c r="B59" s="61"/>
      <c r="C59" s="61"/>
      <c r="D59" s="61"/>
      <c r="E59" s="61"/>
      <c r="F59" s="61"/>
      <c r="G59" s="62"/>
      <c r="H59" s="159"/>
      <c r="I59" s="160"/>
      <c r="J59" s="63"/>
    </row>
    <row r="60" spans="1:11" x14ac:dyDescent="0.3">
      <c r="A60" s="57"/>
      <c r="B60" s="61"/>
      <c r="C60" s="61"/>
      <c r="D60" s="61"/>
      <c r="E60" s="61"/>
      <c r="F60" s="61"/>
      <c r="G60" s="62"/>
      <c r="H60" s="159"/>
      <c r="I60" s="160"/>
      <c r="J60" s="63"/>
    </row>
    <row r="61" spans="1:11" x14ac:dyDescent="0.3">
      <c r="A61" s="64"/>
      <c r="B61" s="61"/>
      <c r="C61" s="61"/>
      <c r="D61" s="61"/>
      <c r="E61" s="61"/>
      <c r="F61" s="61"/>
      <c r="G61" s="62"/>
      <c r="H61" s="159"/>
      <c r="I61" s="160"/>
      <c r="J61" s="63"/>
    </row>
    <row r="62" spans="1:11" x14ac:dyDescent="0.3">
      <c r="A62" s="64"/>
      <c r="B62" s="65"/>
      <c r="C62" s="65"/>
      <c r="D62" s="65"/>
      <c r="E62" s="65"/>
      <c r="F62" s="65"/>
      <c r="G62" s="66"/>
      <c r="H62" s="159"/>
      <c r="I62" s="160"/>
      <c r="J62" s="63"/>
    </row>
    <row r="63" spans="1:11" ht="15" thickBot="1" x14ac:dyDescent="0.35">
      <c r="A63" s="67"/>
      <c r="B63" s="68"/>
      <c r="C63" s="68"/>
      <c r="D63" s="68"/>
      <c r="E63" s="68"/>
      <c r="F63" s="68"/>
      <c r="G63" s="69"/>
      <c r="H63" s="161"/>
      <c r="I63" s="162"/>
      <c r="J63" s="70"/>
    </row>
    <row r="64" spans="1:11" ht="31.5" customHeight="1" thickBot="1" x14ac:dyDescent="0.35">
      <c r="A64" s="71"/>
      <c r="B64" s="72">
        <f>SUM(B47:B63)</f>
        <v>0</v>
      </c>
      <c r="C64" s="72">
        <f t="shared" ref="C64:F64" si="1">SUM(C47:C63)</f>
        <v>0</v>
      </c>
      <c r="D64" s="72">
        <f t="shared" si="1"/>
        <v>0</v>
      </c>
      <c r="E64" s="72">
        <f t="shared" si="1"/>
        <v>0</v>
      </c>
      <c r="F64" s="72">
        <f t="shared" si="1"/>
        <v>0</v>
      </c>
      <c r="G64" s="72">
        <f>SUM(G47:G63)</f>
        <v>0</v>
      </c>
      <c r="H64" s="163"/>
      <c r="I64" s="164"/>
      <c r="J64" s="73">
        <f>SUM(B64:G64)</f>
        <v>0</v>
      </c>
      <c r="K64" s="74"/>
    </row>
    <row r="67" spans="1:10" x14ac:dyDescent="0.3">
      <c r="A67" s="27" t="s">
        <v>32</v>
      </c>
    </row>
    <row r="69" spans="1:10" x14ac:dyDescent="0.3">
      <c r="A69" s="28"/>
      <c r="B69" s="28"/>
      <c r="C69" s="28"/>
      <c r="D69" s="28"/>
      <c r="E69" s="28"/>
      <c r="F69" s="28"/>
      <c r="G69" s="28"/>
      <c r="H69" s="75"/>
      <c r="I69" s="28"/>
      <c r="J69" s="28"/>
    </row>
    <row r="71" spans="1:10" x14ac:dyDescent="0.3">
      <c r="A71" s="28"/>
      <c r="B71" s="28"/>
      <c r="C71" s="28"/>
      <c r="D71" s="28"/>
      <c r="E71" s="28"/>
      <c r="F71" s="28"/>
      <c r="G71" s="28"/>
      <c r="H71" s="76"/>
      <c r="I71" s="28"/>
      <c r="J71" s="28"/>
    </row>
    <row r="73" spans="1:10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5" spans="1:10" x14ac:dyDescent="0.3">
      <c r="A75" s="28"/>
      <c r="B75" s="28"/>
      <c r="C75" s="28"/>
      <c r="D75" s="28"/>
      <c r="E75" s="28"/>
      <c r="F75" s="28"/>
      <c r="G75" s="28"/>
      <c r="H75" s="76"/>
      <c r="I75" s="28"/>
      <c r="J75" s="28"/>
    </row>
    <row r="77" spans="1:10" x14ac:dyDescent="0.3">
      <c r="A77" s="28"/>
      <c r="B77" s="28"/>
      <c r="C77" s="28"/>
      <c r="D77" s="28"/>
      <c r="E77" s="28"/>
      <c r="F77" s="28"/>
      <c r="G77" s="28"/>
      <c r="H77" s="76"/>
      <c r="I77" s="28"/>
      <c r="J77" s="28"/>
    </row>
    <row r="79" spans="1:10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1" spans="1:10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3" spans="1:10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5" spans="1:10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7" spans="1:10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</row>
  </sheetData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Travel Authorization Form</vt:lpstr>
      <vt:lpstr>Local Travel Form</vt:lpstr>
      <vt:lpstr>Travel Report</vt:lpstr>
      <vt:lpstr>'Travel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Bethea</dc:creator>
  <cp:lastModifiedBy>Phillip Esparza</cp:lastModifiedBy>
  <dcterms:created xsi:type="dcterms:W3CDTF">2026-08-04T15:14:02Z</dcterms:created>
  <dcterms:modified xsi:type="dcterms:W3CDTF">2026-09-08T16:16:19Z</dcterms:modified>
</cp:coreProperties>
</file>